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Ioana Drew\VEPP Inc Dropbox\shared\POWER - WHEELING BILLING\2_POWER BILLING - SOP\SCHEDULE C\"/>
    </mc:Choice>
  </mc:AlternateContent>
  <xr:revisionPtr revIDLastSave="0" documentId="13_ncr:1_{BD2BA8E6-D506-44EB-A6CA-3BD15F569590}" xr6:coauthVersionLast="47" xr6:coauthVersionMax="47" xr10:uidLastSave="{00000000-0000-0000-0000-000000000000}"/>
  <bookViews>
    <workbookView xWindow="19395" yWindow="1005" windowWidth="16545" windowHeight="18600" xr2:uid="{606D8417-45FC-44D6-98D2-0F1037A1F55B}"/>
  </bookViews>
  <sheets>
    <sheet name="Jan2026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7" i="2" l="1"/>
  <c r="B87" i="2"/>
</calcChain>
</file>

<file path=xl/sharedStrings.xml><?xml version="1.0" encoding="utf-8"?>
<sst xmlns="http://schemas.openxmlformats.org/spreadsheetml/2006/main" count="90" uniqueCount="90">
  <si>
    <t>Vermont Standard Offer Program - Schedule C</t>
  </si>
  <si>
    <r>
      <t xml:space="preserve">Monthly Billing Information: </t>
    </r>
    <r>
      <rPr>
        <b/>
        <sz val="7.5"/>
        <color theme="1"/>
        <rFont val="Calibri"/>
        <family val="2"/>
      </rPr>
      <t>01-01-2026 - 01-31-2026</t>
    </r>
  </si>
  <si>
    <r>
      <t xml:space="preserve">Statement: </t>
    </r>
    <r>
      <rPr>
        <b/>
        <sz val="7.5"/>
        <color theme="1"/>
        <rFont val="Calibri"/>
        <family val="2"/>
      </rPr>
      <t>Monday, February 02, 2026 13:36</t>
    </r>
  </si>
  <si>
    <t>Production Site</t>
  </si>
  <si>
    <t>Kwh</t>
  </si>
  <si>
    <t>$/Kwh</t>
  </si>
  <si>
    <t>Total</t>
  </si>
  <si>
    <t>Revenue</t>
  </si>
  <si>
    <t>100 Bobbin Mill Road</t>
  </si>
  <si>
    <t>63 Acre Solar</t>
  </si>
  <si>
    <t>Advance Transit Building Expansion</t>
  </si>
  <si>
    <t>Audets Cow Power</t>
  </si>
  <si>
    <t>Ball Mountain Hydroelectric Project</t>
  </si>
  <si>
    <t>Barton Solar Farm</t>
  </si>
  <si>
    <t>Battle Creek 1 Solar</t>
  </si>
  <si>
    <t>Boardman Hill Solar</t>
  </si>
  <si>
    <t>Bridport West Solar Farm</t>
  </si>
  <si>
    <t>Bristol Solar</t>
  </si>
  <si>
    <t>Butternut Mountain Farm Solar</t>
  </si>
  <si>
    <t>Center Road Solar</t>
  </si>
  <si>
    <t>Cersosimo Lumber Biomass</t>
  </si>
  <si>
    <t>Champlain Valley Solar Farm</t>
  </si>
  <si>
    <t>Chaput Family Farms Digester</t>
  </si>
  <si>
    <t>Charlotte Hinesburg Rd Project</t>
  </si>
  <si>
    <t>Chester Solar Farm</t>
  </si>
  <si>
    <t>Claire Solar Farm</t>
  </si>
  <si>
    <t>Clarendon Solar Project</t>
  </si>
  <si>
    <t>Clarke Solar Center, LLC</t>
  </si>
  <si>
    <t>Coventry Solar Project</t>
  </si>
  <si>
    <t>Cross Pollination One</t>
  </si>
  <si>
    <t>Evergreen Road Solar</t>
  </si>
  <si>
    <t>Factory Falls</t>
  </si>
  <si>
    <t>Ferrisburgh Solar Farm Project</t>
  </si>
  <si>
    <t>Four Hills Digester</t>
  </si>
  <si>
    <t>Gervais Digester</t>
  </si>
  <si>
    <t>Gervais Farm Engine 2</t>
  </si>
  <si>
    <t>Golden Solar</t>
  </si>
  <si>
    <t>Gray Solar</t>
  </si>
  <si>
    <t>Halladay Solar</t>
  </si>
  <si>
    <t>Hespos Wind Farm</t>
  </si>
  <si>
    <t>Highgate Digester</t>
  </si>
  <si>
    <t>IRA Rentals Solar</t>
  </si>
  <si>
    <t>Kane's Cow Power</t>
  </si>
  <si>
    <t>Kendall Hill Solar</t>
  </si>
  <si>
    <t>Kingsbury Solar</t>
  </si>
  <si>
    <t>Leunig's Building</t>
  </si>
  <si>
    <t>Limerick Road Solar Farm</t>
  </si>
  <si>
    <t>Lyndonville Solar 1 West</t>
  </si>
  <si>
    <t>Lyndonville Solar 2 East</t>
  </si>
  <si>
    <t>MacKinnon Solar (was OC 1)</t>
  </si>
  <si>
    <t>Maplehurst Farm Methane</t>
  </si>
  <si>
    <t>MartinBrookPV</t>
  </si>
  <si>
    <t>Middlebury Resource Recovery Center</t>
  </si>
  <si>
    <t>Midway Ave Solar</t>
  </si>
  <si>
    <t>Neighborhood Energy</t>
  </si>
  <si>
    <t>Next Generation Solar Farm</t>
  </si>
  <si>
    <t>North Hartland</t>
  </si>
  <si>
    <t>0.1270 0.1277</t>
  </si>
  <si>
    <t>Northshire</t>
  </si>
  <si>
    <t>Otter Valley Solar Farm</t>
  </si>
  <si>
    <t>Pownal Park Solar</t>
  </si>
  <si>
    <t>Rail City Cow Power</t>
  </si>
  <si>
    <t>Salvage Yard Solar</t>
  </si>
  <si>
    <t>Sand Hill Solar</t>
  </si>
  <si>
    <t>Sheldon Springs Solar</t>
  </si>
  <si>
    <t>South Burlington Solar Farm</t>
  </si>
  <si>
    <t>Southern Vermont Energy Park Solar</t>
  </si>
  <si>
    <t>Springfield Solar Alliance I</t>
  </si>
  <si>
    <t>St Albans Solar Farm</t>
  </si>
  <si>
    <t>Stark Solar</t>
  </si>
  <si>
    <t>Steinberg Road Solar</t>
  </si>
  <si>
    <t>Stone Mill Solar</t>
  </si>
  <si>
    <t>Sudbury Solar</t>
  </si>
  <si>
    <t>SunGen1Solar</t>
  </si>
  <si>
    <t>Technology Drive Solar</t>
  </si>
  <si>
    <t>The Saint</t>
  </si>
  <si>
    <t>Tomlinson Wind</t>
  </si>
  <si>
    <t>Townshend Dam Hydroelectric</t>
  </si>
  <si>
    <t>Trolley Tracks Solar</t>
  </si>
  <si>
    <t>Trombley Hill Solar</t>
  </si>
  <si>
    <t>Troy Hydro Project</t>
  </si>
  <si>
    <t>Waite Cemetery Solar</t>
  </si>
  <si>
    <t>Wallingford Solar</t>
  </si>
  <si>
    <t>West Charleston Hydro</t>
  </si>
  <si>
    <t>Westminster Energy Group</t>
  </si>
  <si>
    <t>Whitcomb Farm Solar</t>
  </si>
  <si>
    <t>White River Junction Solar Farm</t>
  </si>
  <si>
    <t>Williamstown Solar Project</t>
  </si>
  <si>
    <t>Woodnotch Farms Inc Digester</t>
  </si>
  <si>
    <t>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</si>
</sst>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23" x14ac:knownFonts="1">
    <font>
      <sz val="11"/>
      <color theme="1"/>
      <name val="Calibri"/>
      <family val="2"/>
    </font>
    <font>
      <sz val="11"/>
      <color theme="1"/>
      <name val="Calibri"/>
      <family val="2"/>
    </font>
    <font>
      <sz val="18"/>
      <color theme="3"/>
      <name val="Aptos Display"/>
      <family val="2"/>
      <scheme val="major"/>
    </font>
    <font>
      <b/>
      <sz val="15"/>
      <color theme="3"/>
      <name val="Calibri"/>
      <family val="2"/>
    </font>
    <font>
      <b/>
      <sz val="13"/>
      <color theme="3"/>
      <name val="Calibri"/>
      <family val="2"/>
    </font>
    <font>
      <b/>
      <sz val="11"/>
      <color theme="3"/>
      <name val="Calibri"/>
      <family val="2"/>
    </font>
    <font>
      <sz val="11"/>
      <color rgb="FF006100"/>
      <name val="Calibri"/>
      <family val="2"/>
    </font>
    <font>
      <sz val="11"/>
      <color rgb="FF9C0006"/>
      <name val="Calibri"/>
      <family val="2"/>
    </font>
    <font>
      <sz val="11"/>
      <color rgb="FF9C5700"/>
      <name val="Calibri"/>
      <family val="2"/>
    </font>
    <font>
      <sz val="11"/>
      <color rgb="FF3F3F76"/>
      <name val="Calibri"/>
      <family val="2"/>
    </font>
    <font>
      <b/>
      <sz val="11"/>
      <color rgb="FF3F3F3F"/>
      <name val="Calibri"/>
      <family val="2"/>
    </font>
    <font>
      <b/>
      <sz val="11"/>
      <color rgb="FFFA7D00"/>
      <name val="Calibri"/>
      <family val="2"/>
    </font>
    <font>
      <sz val="11"/>
      <color rgb="FFFA7D0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i/>
      <sz val="11"/>
      <color rgb="FF7F7F7F"/>
      <name val="Calibri"/>
      <family val="2"/>
    </font>
    <font>
      <b/>
      <sz val="11"/>
      <color theme="1"/>
      <name val="Calibri"/>
      <family val="2"/>
    </font>
    <font>
      <sz val="11"/>
      <color theme="0"/>
      <name val="Calibri"/>
      <family val="2"/>
    </font>
    <font>
      <b/>
      <sz val="18"/>
      <color theme="1"/>
      <name val="Calibri"/>
      <family val="2"/>
    </font>
    <font>
      <b/>
      <sz val="7.5"/>
      <color theme="1"/>
      <name val="Calibri"/>
      <family val="2"/>
    </font>
    <font>
      <b/>
      <sz val="13.2"/>
      <color theme="1"/>
      <name val="Calibri"/>
      <family val="2"/>
    </font>
    <font>
      <sz val="14.3"/>
      <color theme="1"/>
      <name val="Calibri"/>
      <family val="2"/>
    </font>
    <font>
      <b/>
      <sz val="14.3"/>
      <color theme="1"/>
      <name val="Calibri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rgb="FF000000"/>
      </bottom>
      <diagonal/>
    </border>
    <border>
      <left/>
      <right/>
      <top style="thick">
        <color rgb="FF000000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6">
    <xf numFmtId="0" fontId="0" fillId="0" borderId="0" xfId="0"/>
    <xf numFmtId="0" fontId="18" fillId="0" borderId="0" xfId="0" applyFont="1"/>
    <xf numFmtId="0" fontId="16" fillId="0" borderId="0" xfId="0" applyFont="1"/>
    <xf numFmtId="0" fontId="20" fillId="0" borderId="10" xfId="0" applyFont="1" applyBorder="1" applyAlignment="1">
      <alignment horizontal="right" vertical="center" wrapText="1"/>
    </xf>
    <xf numFmtId="0" fontId="20" fillId="0" borderId="0" xfId="0" applyFont="1" applyAlignment="1">
      <alignment horizontal="right" vertical="center" wrapText="1"/>
    </xf>
    <xf numFmtId="0" fontId="21" fillId="0" borderId="0" xfId="0" applyFont="1" applyAlignment="1">
      <alignment horizontal="left" wrapText="1"/>
    </xf>
    <xf numFmtId="0" fontId="21" fillId="0" borderId="0" xfId="0" applyFont="1" applyAlignment="1">
      <alignment horizontal="right" wrapText="1"/>
    </xf>
    <xf numFmtId="8" fontId="21" fillId="0" borderId="0" xfId="0" applyNumberFormat="1" applyFont="1" applyAlignment="1">
      <alignment horizontal="right" wrapText="1"/>
    </xf>
    <xf numFmtId="4" fontId="21" fillId="0" borderId="0" xfId="0" applyNumberFormat="1" applyFont="1" applyAlignment="1">
      <alignment horizontal="right" wrapText="1"/>
    </xf>
    <xf numFmtId="0" fontId="22" fillId="0" borderId="11" xfId="0" applyFont="1" applyBorder="1" applyAlignment="1">
      <alignment horizontal="right" wrapText="1"/>
    </xf>
    <xf numFmtId="4" fontId="21" fillId="0" borderId="11" xfId="0" applyNumberFormat="1" applyFont="1" applyBorder="1" applyAlignment="1">
      <alignment horizontal="right" wrapText="1"/>
    </xf>
    <xf numFmtId="0" fontId="21" fillId="0" borderId="11" xfId="0" applyFont="1" applyBorder="1" applyAlignment="1">
      <alignment horizontal="right" wrapText="1"/>
    </xf>
    <xf numFmtId="0" fontId="20" fillId="0" borderId="0" xfId="0" applyFont="1" applyAlignment="1">
      <alignment horizontal="left" vertical="center" wrapText="1"/>
    </xf>
    <xf numFmtId="0" fontId="20" fillId="0" borderId="10" xfId="0" applyFont="1" applyBorder="1" applyAlignment="1">
      <alignment horizontal="left" vertical="center" wrapText="1"/>
    </xf>
    <xf numFmtId="0" fontId="20" fillId="0" borderId="0" xfId="0" applyFont="1" applyAlignment="1">
      <alignment horizontal="right" vertical="center" wrapText="1"/>
    </xf>
    <xf numFmtId="0" fontId="20" fillId="0" borderId="10" xfId="0" applyFont="1" applyBorder="1" applyAlignment="1">
      <alignment horizontal="right" vertical="center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62C7FD-A323-43B7-9250-68C5EA1A7DCD}">
  <dimension ref="A1:D87"/>
  <sheetViews>
    <sheetView showGridLines="0" tabSelected="1" topLeftCell="A56" workbookViewId="0">
      <selection activeCell="A90" sqref="A90"/>
    </sheetView>
  </sheetViews>
  <sheetFormatPr defaultRowHeight="15" x14ac:dyDescent="0.25"/>
  <cols>
    <col min="1" max="1" width="57.42578125" customWidth="1"/>
    <col min="2" max="2" width="25.7109375" customWidth="1"/>
    <col min="3" max="3" width="28" customWidth="1"/>
    <col min="4" max="4" width="26" customWidth="1"/>
  </cols>
  <sheetData>
    <row r="1" spans="1:4" ht="23.25" x14ac:dyDescent="0.35">
      <c r="A1" s="1" t="s">
        <v>0</v>
      </c>
    </row>
    <row r="3" spans="1:4" x14ac:dyDescent="0.25">
      <c r="A3" s="2" t="s">
        <v>1</v>
      </c>
    </row>
    <row r="4" spans="1:4" x14ac:dyDescent="0.25">
      <c r="A4" s="2" t="s">
        <v>2</v>
      </c>
    </row>
    <row r="5" spans="1:4" ht="18" x14ac:dyDescent="0.25">
      <c r="A5" s="12" t="s">
        <v>3</v>
      </c>
      <c r="B5" s="14" t="s">
        <v>4</v>
      </c>
      <c r="C5" s="14" t="s">
        <v>5</v>
      </c>
      <c r="D5" s="4" t="s">
        <v>6</v>
      </c>
    </row>
    <row r="6" spans="1:4" ht="18.75" thickBot="1" x14ac:dyDescent="0.3">
      <c r="A6" s="13"/>
      <c r="B6" s="15"/>
      <c r="C6" s="15"/>
      <c r="D6" s="3" t="s">
        <v>7</v>
      </c>
    </row>
    <row r="7" spans="1:4" ht="19.5" thickTop="1" x14ac:dyDescent="0.3">
      <c r="A7" s="5" t="s">
        <v>8</v>
      </c>
      <c r="B7" s="6">
        <v>243</v>
      </c>
      <c r="C7" s="6">
        <v>0.24</v>
      </c>
      <c r="D7" s="7">
        <v>58.32</v>
      </c>
    </row>
    <row r="8" spans="1:4" ht="18.75" x14ac:dyDescent="0.3">
      <c r="A8" s="5" t="s">
        <v>9</v>
      </c>
      <c r="B8" s="8">
        <v>152795.07999999999</v>
      </c>
      <c r="C8" s="6">
        <v>8.8700000000000001E-2</v>
      </c>
      <c r="D8" s="7">
        <v>13552.92</v>
      </c>
    </row>
    <row r="9" spans="1:4" ht="18.75" x14ac:dyDescent="0.3">
      <c r="A9" s="5" t="s">
        <v>10</v>
      </c>
      <c r="B9" s="6">
        <v>140.03</v>
      </c>
      <c r="C9" s="6">
        <v>0.3</v>
      </c>
      <c r="D9" s="7">
        <v>42.01</v>
      </c>
    </row>
    <row r="10" spans="1:4" ht="18.75" x14ac:dyDescent="0.3">
      <c r="A10" s="5" t="s">
        <v>11</v>
      </c>
      <c r="B10" s="8">
        <v>183772.91</v>
      </c>
      <c r="C10" s="6">
        <v>0.1469</v>
      </c>
      <c r="D10" s="7">
        <v>26996.240000000002</v>
      </c>
    </row>
    <row r="11" spans="1:4" ht="18.75" x14ac:dyDescent="0.3">
      <c r="A11" s="5" t="s">
        <v>12</v>
      </c>
      <c r="B11" s="8">
        <v>70701.41</v>
      </c>
      <c r="C11" s="6">
        <v>0.125</v>
      </c>
      <c r="D11" s="7">
        <v>8837.68</v>
      </c>
    </row>
    <row r="12" spans="1:4" ht="18.75" x14ac:dyDescent="0.3">
      <c r="A12" s="5" t="s">
        <v>13</v>
      </c>
      <c r="B12" s="8">
        <v>16090</v>
      </c>
      <c r="C12" s="6">
        <v>0.27100000000000002</v>
      </c>
      <c r="D12" s="7">
        <v>4360.3900000000003</v>
      </c>
    </row>
    <row r="13" spans="1:4" ht="18.75" x14ac:dyDescent="0.3">
      <c r="A13" s="5" t="s">
        <v>14</v>
      </c>
      <c r="B13" s="8">
        <v>50626.55</v>
      </c>
      <c r="C13" s="6">
        <v>0.1087</v>
      </c>
      <c r="D13" s="7">
        <v>5503.11</v>
      </c>
    </row>
    <row r="14" spans="1:4" ht="18.75" x14ac:dyDescent="0.3">
      <c r="A14" s="5" t="s">
        <v>15</v>
      </c>
      <c r="B14" s="8">
        <v>120388.96</v>
      </c>
      <c r="C14" s="6">
        <v>8.4900000000000003E-2</v>
      </c>
      <c r="D14" s="7">
        <v>10221.02</v>
      </c>
    </row>
    <row r="15" spans="1:4" ht="18.75" x14ac:dyDescent="0.3">
      <c r="A15" s="5" t="s">
        <v>16</v>
      </c>
      <c r="B15" s="8">
        <v>75569.94</v>
      </c>
      <c r="C15" s="6">
        <v>0.27100000000000002</v>
      </c>
      <c r="D15" s="7">
        <v>20479.45</v>
      </c>
    </row>
    <row r="16" spans="1:4" ht="18.75" x14ac:dyDescent="0.3">
      <c r="A16" s="5" t="s">
        <v>17</v>
      </c>
      <c r="B16" s="8">
        <v>86543.55</v>
      </c>
      <c r="C16" s="6">
        <v>8.6999999999999994E-2</v>
      </c>
      <c r="D16" s="7">
        <v>7529.29</v>
      </c>
    </row>
    <row r="17" spans="1:4" ht="18.75" x14ac:dyDescent="0.3">
      <c r="A17" s="5" t="s">
        <v>18</v>
      </c>
      <c r="B17" s="6">
        <v>881.82</v>
      </c>
      <c r="C17" s="6">
        <v>0.24</v>
      </c>
      <c r="D17" s="7">
        <v>211.64</v>
      </c>
    </row>
    <row r="18" spans="1:4" ht="18.75" x14ac:dyDescent="0.3">
      <c r="A18" s="5" t="s">
        <v>19</v>
      </c>
      <c r="B18" s="8">
        <v>31690</v>
      </c>
      <c r="C18" s="6">
        <v>0.124</v>
      </c>
      <c r="D18" s="7">
        <v>3929.56</v>
      </c>
    </row>
    <row r="19" spans="1:4" ht="18.75" x14ac:dyDescent="0.3">
      <c r="A19" s="5" t="s">
        <v>20</v>
      </c>
      <c r="B19" s="8">
        <v>171632.24</v>
      </c>
      <c r="C19" s="6">
        <v>0.1333</v>
      </c>
      <c r="D19" s="7">
        <v>22878.58</v>
      </c>
    </row>
    <row r="20" spans="1:4" ht="18.75" x14ac:dyDescent="0.3">
      <c r="A20" s="5" t="s">
        <v>21</v>
      </c>
      <c r="B20" s="8">
        <v>37311.660000000003</v>
      </c>
      <c r="C20" s="6">
        <v>0.14410000000000001</v>
      </c>
      <c r="D20" s="7">
        <v>5376.61</v>
      </c>
    </row>
    <row r="21" spans="1:4" ht="18.75" x14ac:dyDescent="0.3">
      <c r="A21" s="5" t="s">
        <v>22</v>
      </c>
      <c r="B21" s="8">
        <v>97148</v>
      </c>
      <c r="C21" s="6">
        <v>0.16</v>
      </c>
      <c r="D21" s="7">
        <v>15543.68</v>
      </c>
    </row>
    <row r="22" spans="1:4" ht="18.75" x14ac:dyDescent="0.3">
      <c r="A22" s="5" t="s">
        <v>23</v>
      </c>
      <c r="B22" s="8">
        <v>60385.09</v>
      </c>
      <c r="C22" s="6">
        <v>0.24</v>
      </c>
      <c r="D22" s="7">
        <v>14492.42</v>
      </c>
    </row>
    <row r="23" spans="1:4" ht="18.75" x14ac:dyDescent="0.3">
      <c r="A23" s="5" t="s">
        <v>24</v>
      </c>
      <c r="B23" s="8">
        <v>38032.58</v>
      </c>
      <c r="C23" s="6">
        <v>0.24</v>
      </c>
      <c r="D23" s="7">
        <v>9127.82</v>
      </c>
    </row>
    <row r="24" spans="1:4" ht="18.75" x14ac:dyDescent="0.3">
      <c r="A24" s="5" t="s">
        <v>25</v>
      </c>
      <c r="B24" s="8">
        <v>156154.97</v>
      </c>
      <c r="C24" s="6">
        <v>0.27100000000000002</v>
      </c>
      <c r="D24" s="7">
        <v>42318</v>
      </c>
    </row>
    <row r="25" spans="1:4" ht="18.75" x14ac:dyDescent="0.3">
      <c r="A25" s="5" t="s">
        <v>26</v>
      </c>
      <c r="B25" s="8">
        <v>52670.46</v>
      </c>
      <c r="C25" s="6">
        <v>0.24</v>
      </c>
      <c r="D25" s="7">
        <v>12640.91</v>
      </c>
    </row>
    <row r="26" spans="1:4" ht="18.75" x14ac:dyDescent="0.3">
      <c r="A26" s="5" t="s">
        <v>27</v>
      </c>
      <c r="B26" s="8">
        <v>17493.810000000001</v>
      </c>
      <c r="C26" s="6">
        <v>0.27100000000000002</v>
      </c>
      <c r="D26" s="7">
        <v>4740.82</v>
      </c>
    </row>
    <row r="27" spans="1:4" ht="18.75" x14ac:dyDescent="0.3">
      <c r="A27" s="5" t="s">
        <v>28</v>
      </c>
      <c r="B27" s="8">
        <v>33074.33</v>
      </c>
      <c r="C27" s="6">
        <v>0.27100000000000002</v>
      </c>
      <c r="D27" s="7">
        <v>8963.14</v>
      </c>
    </row>
    <row r="28" spans="1:4" ht="18.75" x14ac:dyDescent="0.3">
      <c r="A28" s="5" t="s">
        <v>29</v>
      </c>
      <c r="B28" s="8">
        <v>56407.03</v>
      </c>
      <c r="C28" s="6">
        <v>0.3</v>
      </c>
      <c r="D28" s="7">
        <v>16922.11</v>
      </c>
    </row>
    <row r="29" spans="1:4" ht="18.75" x14ac:dyDescent="0.3">
      <c r="A29" s="5" t="s">
        <v>30</v>
      </c>
      <c r="B29" s="8">
        <v>139546.66</v>
      </c>
      <c r="C29" s="6">
        <v>9.0800000000000006E-2</v>
      </c>
      <c r="D29" s="7">
        <v>12670.84</v>
      </c>
    </row>
    <row r="30" spans="1:4" ht="18.75" x14ac:dyDescent="0.3">
      <c r="A30" s="5" t="s">
        <v>31</v>
      </c>
      <c r="B30" s="8">
        <v>20272.080000000002</v>
      </c>
      <c r="C30" s="6">
        <v>9.2999999999999999E-2</v>
      </c>
      <c r="D30" s="7">
        <v>1885.3</v>
      </c>
    </row>
    <row r="31" spans="1:4" ht="18.75" x14ac:dyDescent="0.3">
      <c r="A31" s="5" t="s">
        <v>32</v>
      </c>
      <c r="B31" s="8">
        <v>18153.3</v>
      </c>
      <c r="C31" s="6">
        <v>0.3</v>
      </c>
      <c r="D31" s="7">
        <v>5445.99</v>
      </c>
    </row>
    <row r="32" spans="1:4" ht="18.75" x14ac:dyDescent="0.3">
      <c r="A32" s="5" t="s">
        <v>33</v>
      </c>
      <c r="B32" s="6">
        <v>0</v>
      </c>
      <c r="C32" s="6">
        <v>0.16</v>
      </c>
      <c r="D32" s="7">
        <v>0</v>
      </c>
    </row>
    <row r="33" spans="1:4" ht="18.75" x14ac:dyDescent="0.3">
      <c r="A33" s="5" t="s">
        <v>34</v>
      </c>
      <c r="B33" s="8">
        <v>64915.47</v>
      </c>
      <c r="C33" s="6">
        <v>0.1469</v>
      </c>
      <c r="D33" s="7">
        <v>9536.08</v>
      </c>
    </row>
    <row r="34" spans="1:4" ht="18.75" x14ac:dyDescent="0.3">
      <c r="A34" s="5" t="s">
        <v>35</v>
      </c>
      <c r="B34" s="8">
        <v>82017.45</v>
      </c>
      <c r="C34" s="6">
        <v>0.14530000000000001</v>
      </c>
      <c r="D34" s="7">
        <v>11917.14</v>
      </c>
    </row>
    <row r="35" spans="1:4" ht="18.75" x14ac:dyDescent="0.3">
      <c r="A35" s="5" t="s">
        <v>36</v>
      </c>
      <c r="B35" s="8">
        <v>64253.54</v>
      </c>
      <c r="C35" s="6">
        <v>8.8900000000000007E-2</v>
      </c>
      <c r="D35" s="7">
        <v>5712.14</v>
      </c>
    </row>
    <row r="36" spans="1:4" ht="18.75" x14ac:dyDescent="0.3">
      <c r="A36" s="5" t="s">
        <v>37</v>
      </c>
      <c r="B36" s="8">
        <v>66841.98</v>
      </c>
      <c r="C36" s="6">
        <v>0.10199999999999999</v>
      </c>
      <c r="D36" s="7">
        <v>6817.88</v>
      </c>
    </row>
    <row r="37" spans="1:4" ht="18.75" x14ac:dyDescent="0.3">
      <c r="A37" s="5" t="s">
        <v>38</v>
      </c>
      <c r="B37" s="8">
        <v>148013.07</v>
      </c>
      <c r="C37" s="6">
        <v>8.5699999999999998E-2</v>
      </c>
      <c r="D37" s="7">
        <v>12684.72</v>
      </c>
    </row>
    <row r="38" spans="1:4" ht="18.75" x14ac:dyDescent="0.3">
      <c r="A38" s="5" t="s">
        <v>39</v>
      </c>
      <c r="B38" s="6">
        <v>0</v>
      </c>
      <c r="C38" s="6">
        <v>0.25800000000000001</v>
      </c>
      <c r="D38" s="7">
        <v>0</v>
      </c>
    </row>
    <row r="39" spans="1:4" ht="18.75" x14ac:dyDescent="0.3">
      <c r="A39" s="5" t="s">
        <v>40</v>
      </c>
      <c r="B39" s="8">
        <v>11781</v>
      </c>
      <c r="C39" s="6">
        <v>0.19900000000000001</v>
      </c>
      <c r="D39" s="7">
        <v>2344.42</v>
      </c>
    </row>
    <row r="40" spans="1:4" ht="18.75" x14ac:dyDescent="0.3">
      <c r="A40" s="5" t="s">
        <v>41</v>
      </c>
      <c r="B40" s="6">
        <v>126</v>
      </c>
      <c r="C40" s="6">
        <v>0.27100000000000002</v>
      </c>
      <c r="D40" s="7">
        <v>34.15</v>
      </c>
    </row>
    <row r="41" spans="1:4" ht="18.75" x14ac:dyDescent="0.3">
      <c r="A41" s="5" t="s">
        <v>42</v>
      </c>
      <c r="B41" s="8">
        <v>155394.81</v>
      </c>
      <c r="C41" s="6">
        <v>0.16</v>
      </c>
      <c r="D41" s="7">
        <v>24863.17</v>
      </c>
    </row>
    <row r="42" spans="1:4" ht="18.75" x14ac:dyDescent="0.3">
      <c r="A42" s="5" t="s">
        <v>43</v>
      </c>
      <c r="B42" s="8">
        <v>88107.21</v>
      </c>
      <c r="C42" s="6">
        <v>8.9899999999999994E-2</v>
      </c>
      <c r="D42" s="7">
        <v>7920.84</v>
      </c>
    </row>
    <row r="43" spans="1:4" ht="18.75" x14ac:dyDescent="0.3">
      <c r="A43" s="5" t="s">
        <v>44</v>
      </c>
      <c r="B43" s="6">
        <v>810.96</v>
      </c>
      <c r="C43" s="6">
        <v>0.24</v>
      </c>
      <c r="D43" s="7">
        <v>194.63</v>
      </c>
    </row>
    <row r="44" spans="1:4" ht="18.75" x14ac:dyDescent="0.3">
      <c r="A44" s="5" t="s">
        <v>45</v>
      </c>
      <c r="B44" s="6">
        <v>747.1</v>
      </c>
      <c r="C44" s="6">
        <v>0.3</v>
      </c>
      <c r="D44" s="7">
        <v>224.13</v>
      </c>
    </row>
    <row r="45" spans="1:4" ht="18.75" x14ac:dyDescent="0.3">
      <c r="A45" s="5" t="s">
        <v>46</v>
      </c>
      <c r="B45" s="8">
        <v>76480.850000000006</v>
      </c>
      <c r="C45" s="6">
        <v>0.27100000000000002</v>
      </c>
      <c r="D45" s="7">
        <v>20726.310000000001</v>
      </c>
    </row>
    <row r="46" spans="1:4" ht="18.75" x14ac:dyDescent="0.3">
      <c r="A46" s="5" t="s">
        <v>47</v>
      </c>
      <c r="B46" s="8">
        <v>11704.16</v>
      </c>
      <c r="C46" s="6">
        <v>0.154</v>
      </c>
      <c r="D46" s="7">
        <v>1802.44</v>
      </c>
    </row>
    <row r="47" spans="1:4" ht="18.75" x14ac:dyDescent="0.3">
      <c r="A47" s="5" t="s">
        <v>48</v>
      </c>
      <c r="B47" s="8">
        <v>11484.78</v>
      </c>
      <c r="C47" s="6">
        <v>0.155</v>
      </c>
      <c r="D47" s="7">
        <v>1780.14</v>
      </c>
    </row>
    <row r="48" spans="1:4" ht="18.75" x14ac:dyDescent="0.3">
      <c r="A48" s="5" t="s">
        <v>49</v>
      </c>
      <c r="B48" s="8">
        <v>61144.42</v>
      </c>
      <c r="C48" s="6">
        <v>0.11119999999999999</v>
      </c>
      <c r="D48" s="7">
        <v>6799.26</v>
      </c>
    </row>
    <row r="49" spans="1:4" ht="18.75" x14ac:dyDescent="0.3">
      <c r="A49" s="5" t="s">
        <v>50</v>
      </c>
      <c r="B49" s="8">
        <v>29740.799999999999</v>
      </c>
      <c r="C49" s="6">
        <v>0.14530000000000001</v>
      </c>
      <c r="D49" s="7">
        <v>4321.34</v>
      </c>
    </row>
    <row r="50" spans="1:4" ht="18.75" x14ac:dyDescent="0.3">
      <c r="A50" s="5" t="s">
        <v>51</v>
      </c>
      <c r="B50" s="8">
        <v>22433.79</v>
      </c>
      <c r="C50" s="6">
        <v>0.10970000000000001</v>
      </c>
      <c r="D50" s="7">
        <v>2460.9899999999998</v>
      </c>
    </row>
    <row r="51" spans="1:4" ht="18.75" x14ac:dyDescent="0.3">
      <c r="A51" s="5" t="s">
        <v>52</v>
      </c>
      <c r="B51" s="8">
        <v>241422.24</v>
      </c>
      <c r="C51" s="6">
        <v>0.20499999999999999</v>
      </c>
      <c r="D51" s="7">
        <v>49491.56</v>
      </c>
    </row>
    <row r="52" spans="1:4" ht="18.75" x14ac:dyDescent="0.3">
      <c r="A52" s="5" t="s">
        <v>53</v>
      </c>
      <c r="B52" s="8">
        <v>122485.42</v>
      </c>
      <c r="C52" s="6">
        <v>8.1900000000000001E-2</v>
      </c>
      <c r="D52" s="7">
        <v>10031.56</v>
      </c>
    </row>
    <row r="53" spans="1:4" ht="18.75" x14ac:dyDescent="0.3">
      <c r="A53" s="5" t="s">
        <v>54</v>
      </c>
      <c r="B53" s="8">
        <v>116270</v>
      </c>
      <c r="C53" s="6">
        <v>0.1469</v>
      </c>
      <c r="D53" s="7">
        <v>17080.060000000001</v>
      </c>
    </row>
    <row r="54" spans="1:4" ht="18.75" x14ac:dyDescent="0.3">
      <c r="A54" s="5" t="s">
        <v>55</v>
      </c>
      <c r="B54" s="8">
        <v>97069.68</v>
      </c>
      <c r="C54" s="6">
        <v>0.12870000000000001</v>
      </c>
      <c r="D54" s="7">
        <v>12492.87</v>
      </c>
    </row>
    <row r="55" spans="1:4" ht="18.75" x14ac:dyDescent="0.3">
      <c r="A55" s="5" t="s">
        <v>56</v>
      </c>
      <c r="B55" s="8">
        <v>70321.350000000006</v>
      </c>
      <c r="C55" s="6" t="s">
        <v>57</v>
      </c>
      <c r="D55" s="7">
        <v>8967.3799999999992</v>
      </c>
    </row>
    <row r="56" spans="1:4" ht="18.75" x14ac:dyDescent="0.3">
      <c r="A56" s="5" t="s">
        <v>58</v>
      </c>
      <c r="B56" s="6">
        <v>154.72</v>
      </c>
      <c r="C56" s="6">
        <v>0.24</v>
      </c>
      <c r="D56" s="7">
        <v>37.130000000000003</v>
      </c>
    </row>
    <row r="57" spans="1:4" ht="18.75" x14ac:dyDescent="0.3">
      <c r="A57" s="5" t="s">
        <v>59</v>
      </c>
      <c r="B57" s="8">
        <v>85906.31</v>
      </c>
      <c r="C57" s="6">
        <v>0.1338</v>
      </c>
      <c r="D57" s="7">
        <v>11494.26</v>
      </c>
    </row>
    <row r="58" spans="1:4" ht="18.75" x14ac:dyDescent="0.3">
      <c r="A58" s="5" t="s">
        <v>60</v>
      </c>
      <c r="B58" s="8">
        <v>69630.78</v>
      </c>
      <c r="C58" s="6">
        <v>0.1096</v>
      </c>
      <c r="D58" s="7">
        <v>7631.53</v>
      </c>
    </row>
    <row r="59" spans="1:4" ht="18.75" x14ac:dyDescent="0.3">
      <c r="A59" s="5" t="s">
        <v>61</v>
      </c>
      <c r="B59" s="6">
        <v>0</v>
      </c>
      <c r="C59" s="6">
        <v>0.1469</v>
      </c>
      <c r="D59" s="7">
        <v>0</v>
      </c>
    </row>
    <row r="60" spans="1:4" ht="18.75" x14ac:dyDescent="0.3">
      <c r="A60" s="5" t="s">
        <v>62</v>
      </c>
      <c r="B60" s="8">
        <v>29897.7</v>
      </c>
      <c r="C60" s="6">
        <v>0.12</v>
      </c>
      <c r="D60" s="7">
        <v>3587.72</v>
      </c>
    </row>
    <row r="61" spans="1:4" ht="18.75" x14ac:dyDescent="0.3">
      <c r="A61" s="5" t="s">
        <v>63</v>
      </c>
      <c r="B61" s="8">
        <v>101224.33</v>
      </c>
      <c r="C61" s="6">
        <v>9.0999999999999998E-2</v>
      </c>
      <c r="D61" s="7">
        <v>9211.41</v>
      </c>
    </row>
    <row r="62" spans="1:4" ht="18.75" x14ac:dyDescent="0.3">
      <c r="A62" s="5" t="s">
        <v>64</v>
      </c>
      <c r="B62" s="8">
        <v>48861</v>
      </c>
      <c r="C62" s="6">
        <v>0.24</v>
      </c>
      <c r="D62" s="7">
        <v>11726.64</v>
      </c>
    </row>
    <row r="63" spans="1:4" ht="18.75" x14ac:dyDescent="0.3">
      <c r="A63" s="5" t="s">
        <v>65</v>
      </c>
      <c r="B63" s="8">
        <v>104844.51</v>
      </c>
      <c r="C63" s="6">
        <v>0.3</v>
      </c>
      <c r="D63" s="7">
        <v>31453.35</v>
      </c>
    </row>
    <row r="64" spans="1:4" ht="18.75" x14ac:dyDescent="0.3">
      <c r="A64" s="5" t="s">
        <v>66</v>
      </c>
      <c r="B64" s="8">
        <v>23595.119999999999</v>
      </c>
      <c r="C64" s="6">
        <v>0.3</v>
      </c>
      <c r="D64" s="7">
        <v>7078.54</v>
      </c>
    </row>
    <row r="65" spans="1:4" ht="18.75" x14ac:dyDescent="0.3">
      <c r="A65" s="5" t="s">
        <v>67</v>
      </c>
      <c r="B65" s="8">
        <v>34942.14</v>
      </c>
      <c r="C65" s="6">
        <v>0.27100000000000002</v>
      </c>
      <c r="D65" s="7">
        <v>9469.32</v>
      </c>
    </row>
    <row r="66" spans="1:4" ht="18.75" x14ac:dyDescent="0.3">
      <c r="A66" s="5" t="s">
        <v>68</v>
      </c>
      <c r="B66" s="8">
        <v>33519.67</v>
      </c>
      <c r="C66" s="6">
        <v>0.24</v>
      </c>
      <c r="D66" s="7">
        <v>8044.72</v>
      </c>
    </row>
    <row r="67" spans="1:4" ht="18.75" x14ac:dyDescent="0.3">
      <c r="A67" s="5" t="s">
        <v>69</v>
      </c>
      <c r="B67" s="8">
        <v>54726.3</v>
      </c>
      <c r="C67" s="6">
        <v>0.1106</v>
      </c>
      <c r="D67" s="7">
        <v>6052.73</v>
      </c>
    </row>
    <row r="68" spans="1:4" ht="18.75" x14ac:dyDescent="0.3">
      <c r="A68" s="5" t="s">
        <v>70</v>
      </c>
      <c r="B68" s="8">
        <v>142260.78</v>
      </c>
      <c r="C68" s="6">
        <v>8.1799999999999998E-2</v>
      </c>
      <c r="D68" s="7">
        <v>11636.93</v>
      </c>
    </row>
    <row r="69" spans="1:4" ht="18.75" x14ac:dyDescent="0.3">
      <c r="A69" s="5" t="s">
        <v>71</v>
      </c>
      <c r="B69" s="8">
        <v>140345.12</v>
      </c>
      <c r="C69" s="6">
        <v>9.1800000000000007E-2</v>
      </c>
      <c r="D69" s="7">
        <v>12883.68</v>
      </c>
    </row>
    <row r="70" spans="1:4" ht="18.75" x14ac:dyDescent="0.3">
      <c r="A70" s="5" t="s">
        <v>72</v>
      </c>
      <c r="B70" s="8">
        <v>41193.769999999997</v>
      </c>
      <c r="C70" s="6">
        <v>0.14399999999999999</v>
      </c>
      <c r="D70" s="7">
        <v>5931.9</v>
      </c>
    </row>
    <row r="71" spans="1:4" ht="18.75" x14ac:dyDescent="0.3">
      <c r="A71" s="5" t="s">
        <v>73</v>
      </c>
      <c r="B71" s="8">
        <v>40787.18</v>
      </c>
      <c r="C71" s="6">
        <v>0.3</v>
      </c>
      <c r="D71" s="7">
        <v>12236.15</v>
      </c>
    </row>
    <row r="72" spans="1:4" ht="18.75" x14ac:dyDescent="0.3">
      <c r="A72" s="5" t="s">
        <v>74</v>
      </c>
      <c r="B72" s="8">
        <v>38265.81</v>
      </c>
      <c r="C72" s="6">
        <v>0.27100000000000002</v>
      </c>
      <c r="D72" s="7">
        <v>10370.030000000001</v>
      </c>
    </row>
    <row r="73" spans="1:4" ht="18.75" x14ac:dyDescent="0.3">
      <c r="A73" s="5" t="s">
        <v>75</v>
      </c>
      <c r="B73" s="8">
        <v>286050.33</v>
      </c>
      <c r="C73" s="6">
        <v>0.20380000000000001</v>
      </c>
      <c r="D73" s="7">
        <v>58297.06</v>
      </c>
    </row>
    <row r="74" spans="1:4" ht="18.75" x14ac:dyDescent="0.3">
      <c r="A74" s="5" t="s">
        <v>76</v>
      </c>
      <c r="B74" s="6">
        <v>0</v>
      </c>
      <c r="C74" s="6">
        <v>0.25800000000000001</v>
      </c>
      <c r="D74" s="7">
        <v>0</v>
      </c>
    </row>
    <row r="75" spans="1:4" ht="18.75" x14ac:dyDescent="0.3">
      <c r="A75" s="5" t="s">
        <v>77</v>
      </c>
      <c r="B75" s="8">
        <v>1292.32</v>
      </c>
      <c r="C75" s="6">
        <v>0.125</v>
      </c>
      <c r="D75" s="7">
        <v>161.54</v>
      </c>
    </row>
    <row r="76" spans="1:4" ht="18.75" x14ac:dyDescent="0.3">
      <c r="A76" s="5" t="s">
        <v>78</v>
      </c>
      <c r="B76" s="8">
        <v>135362.63</v>
      </c>
      <c r="C76" s="6">
        <v>8.7800000000000003E-2</v>
      </c>
      <c r="D76" s="7">
        <v>11884.84</v>
      </c>
    </row>
    <row r="77" spans="1:4" ht="18.75" x14ac:dyDescent="0.3">
      <c r="A77" s="5" t="s">
        <v>79</v>
      </c>
      <c r="B77" s="8">
        <v>13772.67</v>
      </c>
      <c r="C77" s="6">
        <v>0.129</v>
      </c>
      <c r="D77" s="7">
        <v>1776.67</v>
      </c>
    </row>
    <row r="78" spans="1:4" ht="18.75" x14ac:dyDescent="0.3">
      <c r="A78" s="5" t="s">
        <v>80</v>
      </c>
      <c r="B78" s="8">
        <v>124884</v>
      </c>
      <c r="C78" s="6">
        <v>0.125</v>
      </c>
      <c r="D78" s="7">
        <v>15610.5</v>
      </c>
    </row>
    <row r="79" spans="1:4" ht="18.75" x14ac:dyDescent="0.3">
      <c r="A79" s="5" t="s">
        <v>81</v>
      </c>
      <c r="B79" s="6">
        <v>0</v>
      </c>
      <c r="C79" s="6">
        <v>8.8499999999999995E-2</v>
      </c>
      <c r="D79" s="7">
        <v>0</v>
      </c>
    </row>
    <row r="80" spans="1:4" ht="18.75" x14ac:dyDescent="0.3">
      <c r="A80" s="5" t="s">
        <v>82</v>
      </c>
      <c r="B80" s="8">
        <v>87231.48</v>
      </c>
      <c r="C80" s="6">
        <v>9.4600000000000004E-2</v>
      </c>
      <c r="D80" s="7">
        <v>8252.1</v>
      </c>
    </row>
    <row r="81" spans="1:4" ht="18.75" x14ac:dyDescent="0.3">
      <c r="A81" s="5" t="s">
        <v>83</v>
      </c>
      <c r="B81" s="8">
        <v>38194</v>
      </c>
      <c r="C81" s="6">
        <v>0.125</v>
      </c>
      <c r="D81" s="7">
        <v>4774.25</v>
      </c>
    </row>
    <row r="82" spans="1:4" ht="18.75" x14ac:dyDescent="0.3">
      <c r="A82" s="5" t="s">
        <v>84</v>
      </c>
      <c r="B82" s="8">
        <v>51997.33</v>
      </c>
      <c r="C82" s="6">
        <v>0.14530000000000001</v>
      </c>
      <c r="D82" s="7">
        <v>7555.21</v>
      </c>
    </row>
    <row r="83" spans="1:4" ht="18.75" x14ac:dyDescent="0.3">
      <c r="A83" s="5" t="s">
        <v>85</v>
      </c>
      <c r="B83" s="8">
        <v>60477.83</v>
      </c>
      <c r="C83" s="6">
        <v>0.27100000000000002</v>
      </c>
      <c r="D83" s="7">
        <v>16389.490000000002</v>
      </c>
    </row>
    <row r="84" spans="1:4" ht="18.75" x14ac:dyDescent="0.3">
      <c r="A84" s="5" t="s">
        <v>86</v>
      </c>
      <c r="B84" s="8">
        <v>73664.17</v>
      </c>
      <c r="C84" s="6">
        <v>0.24</v>
      </c>
      <c r="D84" s="7">
        <v>17679.400000000001</v>
      </c>
    </row>
    <row r="85" spans="1:4" ht="18.75" x14ac:dyDescent="0.3">
      <c r="A85" s="5" t="s">
        <v>87</v>
      </c>
      <c r="B85" s="8">
        <v>16287.1</v>
      </c>
      <c r="C85" s="6">
        <v>0.3</v>
      </c>
      <c r="D85" s="7">
        <v>4886.13</v>
      </c>
    </row>
    <row r="86" spans="1:4" ht="19.5" thickBot="1" x14ac:dyDescent="0.35">
      <c r="A86" s="5" t="s">
        <v>88</v>
      </c>
      <c r="B86" s="8">
        <v>203289.8</v>
      </c>
      <c r="C86" s="6">
        <v>0.16</v>
      </c>
      <c r="D86" s="7">
        <v>32526.37</v>
      </c>
    </row>
    <row r="87" spans="1:4" ht="19.5" thickTop="1" x14ac:dyDescent="0.3">
      <c r="A87" s="9" t="s">
        <v>89</v>
      </c>
      <c r="B87" s="10">
        <f>SUM(B7:B86)</f>
        <v>5313950.4400000004</v>
      </c>
      <c r="C87" s="11"/>
      <c r="D87" s="10">
        <f>SUM(D7:D86)</f>
        <v>831570.66000000015</v>
      </c>
    </row>
  </sheetData>
  <mergeCells count="3">
    <mergeCell ref="A5:A6"/>
    <mergeCell ref="B5:B6"/>
    <mergeCell ref="C5:C6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Ioana Drew</dc:creator>
  <cp:lastModifiedBy>Ioana Drew</cp:lastModifiedBy>
  <dcterms:created xsi:type="dcterms:W3CDTF">2026-02-02T20:52:14Z</dcterms:created>
  <dcterms:modified xsi:type="dcterms:W3CDTF">2026-02-03T17:02:13Z</dcterms:modified>
</cp:coreProperties>
</file>