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2F7E3D9D-DE36-49B1-AFA2-5CB9E2B29DB6}" xr6:coauthVersionLast="47" xr6:coauthVersionMax="47" xr10:uidLastSave="{00000000-0000-0000-0000-000000000000}"/>
  <bookViews>
    <workbookView xWindow="4296" yWindow="912" windowWidth="10164" windowHeight="16068" xr2:uid="{00000000-000D-0000-FFFF-FFFF00000000}"/>
  </bookViews>
  <sheets>
    <sheet name="RYEGATE - WEB SITE" sheetId="5" r:id="rId1"/>
    <sheet name="Sheet1 (2)" sheetId="4" r:id="rId2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 l="1"/>
  <c r="E72" i="5"/>
  <c r="E71" i="5"/>
  <c r="E70" i="5"/>
  <c r="E69" i="5"/>
  <c r="E68" i="5"/>
  <c r="E67" i="5"/>
  <c r="E66" i="5"/>
  <c r="E65" i="5"/>
  <c r="E64" i="5"/>
  <c r="E63" i="5"/>
  <c r="E62" i="5"/>
  <c r="E87" i="5" l="1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04" i="5" l="1"/>
  <c r="E105" i="5"/>
  <c r="E106" i="5"/>
  <c r="E107" i="5"/>
  <c r="E108" i="5"/>
  <c r="E109" i="5"/>
  <c r="E110" i="5" l="1"/>
  <c r="E111" i="5" l="1"/>
  <c r="E112" i="5" l="1"/>
  <c r="E113" i="5" l="1"/>
  <c r="E114" i="5" l="1"/>
  <c r="E115" i="5"/>
  <c r="E127" i="5" l="1"/>
  <c r="E126" i="5"/>
  <c r="E125" i="5"/>
  <c r="E124" i="5"/>
  <c r="E123" i="5"/>
  <c r="E128" i="5" l="1"/>
  <c r="E129" i="5" l="1"/>
  <c r="E122" i="5"/>
  <c r="E121" i="5"/>
  <c r="E120" i="5"/>
  <c r="E119" i="5"/>
  <c r="E118" i="5"/>
  <c r="E132" i="5" l="1"/>
  <c r="E133" i="5"/>
  <c r="E134" i="5" l="1"/>
  <c r="E135" i="5" l="1"/>
  <c r="E136" i="5" l="1"/>
  <c r="E137" i="5" l="1"/>
  <c r="E138" i="5" l="1"/>
  <c r="E139" i="5" l="1"/>
  <c r="E141" i="5" l="1"/>
  <c r="E142" i="5" l="1"/>
  <c r="E143" i="5" l="1"/>
  <c r="D149" i="5" l="1"/>
  <c r="E148" i="5" l="1"/>
  <c r="E147" i="5"/>
  <c r="E146" i="5"/>
  <c r="E149" i="5"/>
  <c r="C5" i="4" l="1"/>
  <c r="C6" i="4"/>
  <c r="C22" i="4"/>
  <c r="C20" i="4"/>
  <c r="C18" i="4"/>
  <c r="C16" i="4"/>
  <c r="C14" i="4"/>
  <c r="C12" i="4"/>
  <c r="C10" i="4"/>
  <c r="C24" i="4"/>
</calcChain>
</file>

<file path=xl/sharedStrings.xml><?xml version="1.0" encoding="utf-8"?>
<sst xmlns="http://schemas.openxmlformats.org/spreadsheetml/2006/main" count="157" uniqueCount="37">
  <si>
    <t>Total Revenue</t>
  </si>
  <si>
    <t>$/Kwh</t>
  </si>
  <si>
    <t>MONTH</t>
  </si>
  <si>
    <t>SEPTEMBER 2013</t>
  </si>
  <si>
    <t>DISPATCH</t>
  </si>
  <si>
    <t>AUGUST 2013</t>
  </si>
  <si>
    <t>JULY 2013</t>
  </si>
  <si>
    <t>JUNE 2013</t>
  </si>
  <si>
    <t>MAY 2013</t>
  </si>
  <si>
    <t>APRIL 2013</t>
  </si>
  <si>
    <t>MARCH 2013</t>
  </si>
  <si>
    <t>FEBRUARY 2013</t>
  </si>
  <si>
    <t>JANUARY 2013</t>
  </si>
  <si>
    <t>DECEMBER 2012</t>
  </si>
  <si>
    <t>NOVEMBER 2012</t>
  </si>
  <si>
    <t>BASELOAD RENEWABLE POWER-RYEGATE PRODUCTION</t>
  </si>
  <si>
    <t>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</si>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</sst>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/>
    <xf numFmtId="3" fontId="0" fillId="0" borderId="0" xfId="0" applyNumberFormat="1"/>
    <xf numFmtId="49" fontId="0" fillId="0" borderId="0" xfId="0" applyNumberFormat="1"/>
    <xf numFmtId="0" fontId="5" fillId="0" borderId="0" xfId="0" applyFont="1"/>
    <xf numFmtId="0" fontId="4" fillId="0" borderId="1" xfId="0" applyFont="1" applyBorder="1"/>
    <xf numFmtId="49" fontId="5" fillId="0" borderId="0" xfId="0" applyNumberFormat="1" applyFont="1"/>
    <xf numFmtId="3" fontId="5" fillId="0" borderId="0" xfId="0" applyNumberFormat="1" applyFont="1"/>
    <xf numFmtId="44" fontId="5" fillId="0" borderId="0" xfId="1" applyFont="1"/>
    <xf numFmtId="49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44" fontId="8" fillId="0" borderId="0" xfId="1" applyFont="1"/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right"/>
    </xf>
    <xf numFmtId="44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center"/>
    </xf>
    <xf numFmtId="44" fontId="8" fillId="0" borderId="0" xfId="1" applyFont="1" applyAlignment="1">
      <alignment horizontal="right"/>
    </xf>
    <xf numFmtId="44" fontId="8" fillId="0" borderId="0" xfId="1" applyFont="1" applyAlignment="1">
      <alignment horizontal="left"/>
    </xf>
    <xf numFmtId="44" fontId="8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3" fontId="9" fillId="0" borderId="0" xfId="2" applyNumberFormat="1" applyFont="1"/>
    <xf numFmtId="44" fontId="10" fillId="0" borderId="0" xfId="1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abSelected="1" zoomScaleNormal="100" workbookViewId="0">
      <selection activeCell="A8" sqref="A8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4" t="s">
        <v>31</v>
      </c>
      <c r="B1" s="34"/>
      <c r="C1" s="34"/>
      <c r="D1" s="34"/>
      <c r="E1" s="34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31" t="s">
        <v>32</v>
      </c>
      <c r="B3" s="32" t="s">
        <v>33</v>
      </c>
      <c r="C3" s="32" t="s">
        <v>34</v>
      </c>
      <c r="D3" s="32" t="s">
        <v>35</v>
      </c>
      <c r="E3" s="33" t="s">
        <v>36</v>
      </c>
    </row>
    <row r="4" spans="1:5" ht="8.4" customHeight="1" thickBot="1" x14ac:dyDescent="0.35">
      <c r="A4" s="12"/>
      <c r="B4" s="12"/>
      <c r="C4" s="12"/>
      <c r="D4" s="12"/>
      <c r="E4" s="12"/>
    </row>
    <row r="5" spans="1:5" ht="18" thickBot="1" x14ac:dyDescent="0.35">
      <c r="A5" s="38">
        <v>2023</v>
      </c>
      <c r="B5" s="39"/>
      <c r="C5" s="39"/>
      <c r="D5" s="39"/>
      <c r="E5" s="40"/>
    </row>
    <row r="6" spans="1:5" hidden="1" x14ac:dyDescent="0.3">
      <c r="A6" s="15" t="s">
        <v>28</v>
      </c>
      <c r="B6" s="16"/>
      <c r="C6" s="17"/>
      <c r="D6" s="18"/>
      <c r="E6" s="17">
        <f t="shared" ref="E6:E17" si="0">+C6</f>
        <v>0</v>
      </c>
    </row>
    <row r="7" spans="1:5" hidden="1" x14ac:dyDescent="0.3">
      <c r="A7" s="15" t="s">
        <v>27</v>
      </c>
      <c r="B7" s="29"/>
      <c r="C7" s="30"/>
      <c r="D7" s="18"/>
      <c r="E7" s="17">
        <f t="shared" si="0"/>
        <v>0</v>
      </c>
    </row>
    <row r="8" spans="1:5" x14ac:dyDescent="0.3">
      <c r="A8" s="15" t="s">
        <v>26</v>
      </c>
      <c r="B8" s="16">
        <v>13736676</v>
      </c>
      <c r="C8" s="17">
        <v>1495649.3</v>
      </c>
      <c r="D8" s="18"/>
      <c r="E8" s="17">
        <f t="shared" si="0"/>
        <v>1495649.3</v>
      </c>
    </row>
    <row r="9" spans="1:5" x14ac:dyDescent="0.3">
      <c r="A9" s="15" t="s">
        <v>25</v>
      </c>
      <c r="B9" s="16">
        <v>9415444</v>
      </c>
      <c r="C9" s="17">
        <v>1050010.3400000001</v>
      </c>
      <c r="D9" s="18"/>
      <c r="E9" s="17">
        <f t="shared" si="0"/>
        <v>1050010.3400000001</v>
      </c>
    </row>
    <row r="10" spans="1:5" x14ac:dyDescent="0.3">
      <c r="A10" s="15" t="s">
        <v>24</v>
      </c>
      <c r="B10" s="16">
        <v>14255828</v>
      </c>
      <c r="C10" s="17">
        <v>1589809.91</v>
      </c>
      <c r="D10" s="18"/>
      <c r="E10" s="17">
        <f t="shared" si="0"/>
        <v>1589809.91</v>
      </c>
    </row>
    <row r="11" spans="1:5" x14ac:dyDescent="0.3">
      <c r="A11" s="15" t="s">
        <v>23</v>
      </c>
      <c r="B11" s="16">
        <v>14145436</v>
      </c>
      <c r="C11" s="17">
        <v>1577499.02</v>
      </c>
      <c r="D11" s="18"/>
      <c r="E11" s="17">
        <f t="shared" si="0"/>
        <v>1577499.02</v>
      </c>
    </row>
    <row r="12" spans="1:5" x14ac:dyDescent="0.3">
      <c r="A12" s="15" t="s">
        <v>22</v>
      </c>
      <c r="B12" s="16">
        <v>13855923</v>
      </c>
      <c r="C12" s="17">
        <v>1538284.62</v>
      </c>
      <c r="D12" s="18"/>
      <c r="E12" s="17">
        <f t="shared" si="0"/>
        <v>1538284.62</v>
      </c>
    </row>
    <row r="13" spans="1:5" x14ac:dyDescent="0.3">
      <c r="A13" s="15" t="s">
        <v>21</v>
      </c>
      <c r="B13" s="16">
        <v>12771340</v>
      </c>
      <c r="C13" s="17">
        <v>1417874.17</v>
      </c>
      <c r="D13" s="18"/>
      <c r="E13" s="17">
        <f t="shared" si="0"/>
        <v>1417874.17</v>
      </c>
    </row>
    <row r="14" spans="1:5" x14ac:dyDescent="0.3">
      <c r="A14" s="15" t="s">
        <v>20</v>
      </c>
      <c r="B14" s="16">
        <v>13926850</v>
      </c>
      <c r="C14" s="17">
        <v>1546128.91</v>
      </c>
      <c r="D14" s="18"/>
      <c r="E14" s="17">
        <f t="shared" si="0"/>
        <v>1546128.91</v>
      </c>
    </row>
    <row r="15" spans="1:5" x14ac:dyDescent="0.3">
      <c r="A15" s="15" t="s">
        <v>19</v>
      </c>
      <c r="B15" s="16">
        <v>14615040</v>
      </c>
      <c r="C15" s="17">
        <v>1629576.96</v>
      </c>
      <c r="D15" s="18"/>
      <c r="E15" s="17">
        <f t="shared" si="0"/>
        <v>1629576.96</v>
      </c>
    </row>
    <row r="16" spans="1:5" x14ac:dyDescent="0.3">
      <c r="A16" s="19" t="s">
        <v>18</v>
      </c>
      <c r="B16" s="16">
        <v>12086240</v>
      </c>
      <c r="C16" s="17">
        <v>1347615.76</v>
      </c>
      <c r="D16" s="18"/>
      <c r="E16" s="17">
        <f t="shared" si="0"/>
        <v>1347615.76</v>
      </c>
    </row>
    <row r="17" spans="1:5" x14ac:dyDescent="0.3">
      <c r="A17" s="19" t="s">
        <v>17</v>
      </c>
      <c r="B17" s="16">
        <v>14469400</v>
      </c>
      <c r="C17" s="17">
        <v>1613338.1</v>
      </c>
      <c r="D17" s="18"/>
      <c r="E17" s="17">
        <f t="shared" si="0"/>
        <v>1613338.1</v>
      </c>
    </row>
    <row r="18" spans="1:5" ht="8.4" customHeight="1" thickBot="1" x14ac:dyDescent="0.35">
      <c r="A18" s="12"/>
      <c r="B18" s="12"/>
      <c r="C18" s="12"/>
      <c r="D18" s="12"/>
      <c r="E18" s="12"/>
    </row>
    <row r="19" spans="1:5" ht="18" thickBot="1" x14ac:dyDescent="0.35">
      <c r="A19" s="35">
        <v>2022</v>
      </c>
      <c r="B19" s="36"/>
      <c r="C19" s="36"/>
      <c r="D19" s="36"/>
      <c r="E19" s="37"/>
    </row>
    <row r="20" spans="1:5" x14ac:dyDescent="0.3">
      <c r="A20" s="15" t="s">
        <v>28</v>
      </c>
      <c r="B20" s="16">
        <v>8479020</v>
      </c>
      <c r="C20" s="17">
        <v>946428.21</v>
      </c>
      <c r="D20" s="18"/>
      <c r="E20" s="17">
        <f t="shared" ref="E20:E31" si="1">+C20</f>
        <v>946428.21</v>
      </c>
    </row>
    <row r="21" spans="1:5" x14ac:dyDescent="0.3">
      <c r="A21" s="15" t="s">
        <v>27</v>
      </c>
      <c r="B21" s="29">
        <v>8606320</v>
      </c>
      <c r="C21" s="30">
        <v>960637.43999999994</v>
      </c>
      <c r="D21" s="18"/>
      <c r="E21" s="17">
        <f t="shared" si="1"/>
        <v>960637.43999999994</v>
      </c>
    </row>
    <row r="22" spans="1:5" x14ac:dyDescent="0.3">
      <c r="A22" s="15" t="s">
        <v>26</v>
      </c>
      <c r="B22" s="16">
        <v>6362220</v>
      </c>
      <c r="C22" s="17">
        <v>747878.96</v>
      </c>
      <c r="D22" s="18"/>
      <c r="E22" s="17">
        <f t="shared" si="1"/>
        <v>747878.96</v>
      </c>
    </row>
    <row r="23" spans="1:5" x14ac:dyDescent="0.3">
      <c r="A23" s="15" t="s">
        <v>25</v>
      </c>
      <c r="B23" s="16">
        <v>7391340</v>
      </c>
      <c r="C23" s="17">
        <v>865525.91</v>
      </c>
      <c r="D23" s="18"/>
      <c r="E23" s="17">
        <f t="shared" si="1"/>
        <v>865525.91</v>
      </c>
    </row>
    <row r="24" spans="1:5" x14ac:dyDescent="0.3">
      <c r="A24" s="15" t="s">
        <v>24</v>
      </c>
      <c r="B24" s="16">
        <v>14182740</v>
      </c>
      <c r="C24" s="17">
        <v>1660798.85</v>
      </c>
      <c r="D24" s="18"/>
      <c r="E24" s="17">
        <f t="shared" si="1"/>
        <v>1660798.85</v>
      </c>
    </row>
    <row r="25" spans="1:5" x14ac:dyDescent="0.3">
      <c r="A25" s="15" t="s">
        <v>23</v>
      </c>
      <c r="B25" s="16">
        <v>14138980</v>
      </c>
      <c r="C25" s="17">
        <v>1655674.56</v>
      </c>
      <c r="D25" s="18"/>
      <c r="E25" s="17">
        <f t="shared" si="1"/>
        <v>1655674.56</v>
      </c>
    </row>
    <row r="26" spans="1:5" x14ac:dyDescent="0.3">
      <c r="A26" s="15" t="s">
        <v>22</v>
      </c>
      <c r="B26" s="16">
        <v>12430220</v>
      </c>
      <c r="C26" s="17">
        <v>1333389.7</v>
      </c>
      <c r="D26" s="18"/>
      <c r="E26" s="17">
        <f t="shared" si="1"/>
        <v>1333389.7</v>
      </c>
    </row>
    <row r="27" spans="1:5" x14ac:dyDescent="0.3">
      <c r="A27" s="15" t="s">
        <v>21</v>
      </c>
      <c r="B27" s="16">
        <v>11634320</v>
      </c>
      <c r="C27" s="17">
        <v>1248013.51</v>
      </c>
      <c r="D27" s="18"/>
      <c r="E27" s="17">
        <f t="shared" si="1"/>
        <v>1248013.51</v>
      </c>
    </row>
    <row r="28" spans="1:5" x14ac:dyDescent="0.3">
      <c r="A28" s="15" t="s">
        <v>20</v>
      </c>
      <c r="B28" s="16">
        <v>11786340</v>
      </c>
      <c r="C28" s="17">
        <v>1264320.69</v>
      </c>
      <c r="D28" s="18"/>
      <c r="E28" s="17">
        <f t="shared" si="1"/>
        <v>1264320.69</v>
      </c>
    </row>
    <row r="29" spans="1:5" x14ac:dyDescent="0.3">
      <c r="A29" s="15" t="s">
        <v>19</v>
      </c>
      <c r="B29" s="16">
        <v>14532660</v>
      </c>
      <c r="C29" s="17">
        <v>1537119.45</v>
      </c>
      <c r="D29" s="18"/>
      <c r="E29" s="17">
        <f t="shared" si="1"/>
        <v>1537119.45</v>
      </c>
    </row>
    <row r="30" spans="1:5" x14ac:dyDescent="0.3">
      <c r="A30" s="19" t="s">
        <v>18</v>
      </c>
      <c r="B30" s="16">
        <v>13156480</v>
      </c>
      <c r="C30" s="17">
        <v>1391560.89</v>
      </c>
      <c r="D30" s="18"/>
      <c r="E30" s="17">
        <f t="shared" si="1"/>
        <v>1391560.89</v>
      </c>
    </row>
    <row r="31" spans="1:5" x14ac:dyDescent="0.3">
      <c r="A31" s="19" t="s">
        <v>17</v>
      </c>
      <c r="B31" s="16">
        <v>14483800</v>
      </c>
      <c r="C31" s="17">
        <v>1531951.53</v>
      </c>
      <c r="D31" s="18"/>
      <c r="E31" s="17">
        <f t="shared" si="1"/>
        <v>1531951.53</v>
      </c>
    </row>
    <row r="32" spans="1:5" ht="8.4" customHeight="1" thickBot="1" x14ac:dyDescent="0.35">
      <c r="A32" s="12"/>
      <c r="B32" s="12"/>
      <c r="C32" s="12"/>
      <c r="D32" s="12"/>
      <c r="E32" s="12"/>
    </row>
    <row r="33" spans="1:5" ht="18" thickBot="1" x14ac:dyDescent="0.35">
      <c r="A33" s="35">
        <v>2021</v>
      </c>
      <c r="B33" s="36"/>
      <c r="C33" s="36"/>
      <c r="D33" s="36"/>
      <c r="E33" s="37"/>
    </row>
    <row r="34" spans="1:5" x14ac:dyDescent="0.3">
      <c r="A34" s="15" t="s">
        <v>28</v>
      </c>
      <c r="B34" s="16">
        <v>13122360</v>
      </c>
      <c r="C34" s="17">
        <v>1377979.02</v>
      </c>
      <c r="D34" s="18"/>
      <c r="E34" s="17">
        <f t="shared" ref="E34:E45" si="2">+C34</f>
        <v>1377979.02</v>
      </c>
    </row>
    <row r="35" spans="1:5" x14ac:dyDescent="0.3">
      <c r="A35" s="15" t="s">
        <v>27</v>
      </c>
      <c r="B35" s="29">
        <v>14319580</v>
      </c>
      <c r="C35" s="30">
        <v>1503699.1</v>
      </c>
      <c r="D35" s="18"/>
      <c r="E35" s="17">
        <f t="shared" si="2"/>
        <v>1503699.1</v>
      </c>
    </row>
    <row r="36" spans="1:5" x14ac:dyDescent="0.3">
      <c r="A36" s="15" t="s">
        <v>26</v>
      </c>
      <c r="B36" s="16">
        <v>14474540</v>
      </c>
      <c r="C36" s="17">
        <v>1505786.4</v>
      </c>
      <c r="D36" s="18"/>
      <c r="E36" s="17">
        <f t="shared" si="2"/>
        <v>1505786.4</v>
      </c>
    </row>
    <row r="37" spans="1:5" x14ac:dyDescent="0.3">
      <c r="A37" s="15" t="s">
        <v>25</v>
      </c>
      <c r="B37" s="16">
        <v>9521360</v>
      </c>
      <c r="C37" s="17">
        <v>992696.99</v>
      </c>
      <c r="D37" s="18"/>
      <c r="E37" s="17">
        <f t="shared" si="2"/>
        <v>992696.99</v>
      </c>
    </row>
    <row r="38" spans="1:5" x14ac:dyDescent="0.3">
      <c r="A38" s="15" t="s">
        <v>24</v>
      </c>
      <c r="B38" s="16">
        <v>14408580</v>
      </c>
      <c r="C38" s="17">
        <v>1502238.5507999989</v>
      </c>
      <c r="D38" s="18"/>
      <c r="E38" s="17">
        <f t="shared" si="2"/>
        <v>1502238.5507999989</v>
      </c>
    </row>
    <row r="39" spans="1:5" x14ac:dyDescent="0.3">
      <c r="A39" s="15" t="s">
        <v>23</v>
      </c>
      <c r="B39" s="16">
        <v>14541000</v>
      </c>
      <c r="C39" s="17">
        <v>1516044.66</v>
      </c>
      <c r="D39" s="18"/>
      <c r="E39" s="17">
        <f t="shared" si="2"/>
        <v>1516044.66</v>
      </c>
    </row>
    <row r="40" spans="1:5" x14ac:dyDescent="0.3">
      <c r="A40" s="15" t="s">
        <v>22</v>
      </c>
      <c r="B40" s="16">
        <v>12091700</v>
      </c>
      <c r="C40" s="17">
        <v>1258141.3899999999</v>
      </c>
      <c r="D40" s="18"/>
      <c r="E40" s="17">
        <f t="shared" si="2"/>
        <v>1258141.3899999999</v>
      </c>
    </row>
    <row r="41" spans="1:5" x14ac:dyDescent="0.3">
      <c r="A41" s="15" t="s">
        <v>21</v>
      </c>
      <c r="B41" s="16">
        <v>13945880</v>
      </c>
      <c r="C41" s="17">
        <v>1451068.81</v>
      </c>
      <c r="D41" s="18"/>
      <c r="E41" s="17">
        <f t="shared" si="2"/>
        <v>1451068.81</v>
      </c>
    </row>
    <row r="42" spans="1:5" x14ac:dyDescent="0.3">
      <c r="A42" s="15" t="s">
        <v>20</v>
      </c>
      <c r="B42" s="16">
        <v>13963000</v>
      </c>
      <c r="C42" s="17">
        <v>1452850.15</v>
      </c>
      <c r="D42" s="18"/>
      <c r="E42" s="17">
        <f t="shared" si="2"/>
        <v>1452850.15</v>
      </c>
    </row>
    <row r="43" spans="1:5" x14ac:dyDescent="0.3">
      <c r="A43" s="15" t="s">
        <v>19</v>
      </c>
      <c r="B43" s="16">
        <v>14428060</v>
      </c>
      <c r="C43" s="17">
        <v>1501239.64</v>
      </c>
      <c r="D43" s="18"/>
      <c r="E43" s="17">
        <f t="shared" si="2"/>
        <v>1501239.64</v>
      </c>
    </row>
    <row r="44" spans="1:5" x14ac:dyDescent="0.3">
      <c r="A44" s="19" t="s">
        <v>18</v>
      </c>
      <c r="B44" s="16">
        <v>13151560</v>
      </c>
      <c r="C44" s="17">
        <v>1368419.82</v>
      </c>
      <c r="D44" s="18"/>
      <c r="E44" s="17">
        <f t="shared" si="2"/>
        <v>1368419.82</v>
      </c>
    </row>
    <row r="45" spans="1:5" x14ac:dyDescent="0.3">
      <c r="A45" s="19" t="s">
        <v>17</v>
      </c>
      <c r="B45" s="16">
        <v>13584440</v>
      </c>
      <c r="C45" s="17">
        <v>1413460.98</v>
      </c>
      <c r="D45" s="18"/>
      <c r="E45" s="17">
        <f t="shared" si="2"/>
        <v>1413460.98</v>
      </c>
    </row>
    <row r="46" spans="1:5" ht="8.4" customHeight="1" thickBot="1" x14ac:dyDescent="0.35">
      <c r="A46" s="12"/>
      <c r="B46" s="12"/>
      <c r="C46" s="12"/>
      <c r="D46" s="12"/>
      <c r="E46" s="12"/>
    </row>
    <row r="47" spans="1:5" ht="18" thickBot="1" x14ac:dyDescent="0.35">
      <c r="A47" s="35">
        <v>2020</v>
      </c>
      <c r="B47" s="36"/>
      <c r="C47" s="36"/>
      <c r="D47" s="36"/>
      <c r="E47" s="37"/>
    </row>
    <row r="48" spans="1:5" ht="15" customHeight="1" x14ac:dyDescent="0.3">
      <c r="A48" s="15" t="s">
        <v>28</v>
      </c>
      <c r="B48" s="16">
        <v>12202060</v>
      </c>
      <c r="C48" s="17">
        <v>1269258.28</v>
      </c>
      <c r="D48" s="18"/>
      <c r="E48" s="17">
        <f t="shared" ref="E48:E59" si="3">+C48</f>
        <v>1269258.28</v>
      </c>
    </row>
    <row r="49" spans="1:5" ht="15" customHeight="1" x14ac:dyDescent="0.3">
      <c r="A49" s="15" t="s">
        <v>27</v>
      </c>
      <c r="B49" s="29">
        <v>13989000</v>
      </c>
      <c r="C49" s="30">
        <v>1455135.78</v>
      </c>
      <c r="D49" s="18"/>
      <c r="E49" s="17">
        <f t="shared" si="3"/>
        <v>1455135.78</v>
      </c>
    </row>
    <row r="50" spans="1:5" ht="15" customHeight="1" x14ac:dyDescent="0.3">
      <c r="A50" s="15" t="s">
        <v>26</v>
      </c>
      <c r="B50" s="16">
        <v>14728320</v>
      </c>
      <c r="C50" s="17">
        <v>1501994.07</v>
      </c>
      <c r="D50" s="18"/>
      <c r="E50" s="17">
        <f t="shared" si="3"/>
        <v>1501994.07</v>
      </c>
    </row>
    <row r="51" spans="1:5" ht="15" customHeight="1" x14ac:dyDescent="0.3">
      <c r="A51" s="15" t="s">
        <v>25</v>
      </c>
      <c r="B51" s="16">
        <v>9946860</v>
      </c>
      <c r="C51" s="17">
        <v>1029698.95</v>
      </c>
      <c r="D51" s="18"/>
      <c r="E51" s="17">
        <f t="shared" si="3"/>
        <v>1029698.95</v>
      </c>
    </row>
    <row r="52" spans="1:5" ht="15" customHeight="1" x14ac:dyDescent="0.3">
      <c r="A52" s="15" t="s">
        <v>24</v>
      </c>
      <c r="B52" s="16">
        <v>14508580</v>
      </c>
      <c r="C52" s="17">
        <v>1501928.2</v>
      </c>
      <c r="D52" s="18"/>
      <c r="E52" s="17">
        <f t="shared" si="3"/>
        <v>1501928.2</v>
      </c>
    </row>
    <row r="53" spans="1:5" ht="15" customHeight="1" x14ac:dyDescent="0.3">
      <c r="A53" s="15" t="s">
        <v>23</v>
      </c>
      <c r="B53" s="16">
        <v>14286680</v>
      </c>
      <c r="C53" s="17">
        <v>1478957.11</v>
      </c>
      <c r="D53" s="18"/>
      <c r="E53" s="17">
        <f t="shared" si="3"/>
        <v>1478957.11</v>
      </c>
    </row>
    <row r="54" spans="1:5" ht="15" customHeight="1" x14ac:dyDescent="0.3">
      <c r="A54" s="15" t="s">
        <v>22</v>
      </c>
      <c r="B54" s="16">
        <v>14146800</v>
      </c>
      <c r="C54" s="17">
        <v>1490931.25</v>
      </c>
      <c r="D54" s="18"/>
      <c r="E54" s="17">
        <f t="shared" si="3"/>
        <v>1490931.25</v>
      </c>
    </row>
    <row r="55" spans="1:5" ht="15" customHeight="1" x14ac:dyDescent="0.3">
      <c r="A55" s="15" t="s">
        <v>21</v>
      </c>
      <c r="B55" s="16">
        <v>14079580</v>
      </c>
      <c r="C55" s="17">
        <v>1483846.94</v>
      </c>
      <c r="D55" s="18"/>
      <c r="E55" s="17">
        <f t="shared" si="3"/>
        <v>1483846.94</v>
      </c>
    </row>
    <row r="56" spans="1:5" ht="15" customHeight="1" x14ac:dyDescent="0.3">
      <c r="A56" s="15" t="s">
        <v>20</v>
      </c>
      <c r="B56" s="16">
        <v>10277140</v>
      </c>
      <c r="C56" s="17">
        <v>1083107.78</v>
      </c>
      <c r="D56" s="18"/>
      <c r="E56" s="17">
        <f t="shared" si="3"/>
        <v>1083107.78</v>
      </c>
    </row>
    <row r="57" spans="1:5" ht="15" customHeight="1" x14ac:dyDescent="0.3">
      <c r="A57" s="15" t="s">
        <v>19</v>
      </c>
      <c r="B57" s="16">
        <v>14708640</v>
      </c>
      <c r="C57" s="17">
        <v>1502046.23</v>
      </c>
      <c r="D57" s="18"/>
      <c r="E57" s="17">
        <f t="shared" si="3"/>
        <v>1502046.23</v>
      </c>
    </row>
    <row r="58" spans="1:5" ht="15" customHeight="1" x14ac:dyDescent="0.3">
      <c r="A58" s="19" t="s">
        <v>18</v>
      </c>
      <c r="B58" s="16">
        <v>13833020</v>
      </c>
      <c r="C58" s="17">
        <v>1412628</v>
      </c>
      <c r="D58" s="18"/>
      <c r="E58" s="17">
        <f t="shared" si="3"/>
        <v>1412628</v>
      </c>
    </row>
    <row r="59" spans="1:5" ht="15" customHeight="1" x14ac:dyDescent="0.3">
      <c r="A59" s="19" t="s">
        <v>17</v>
      </c>
      <c r="B59" s="16">
        <v>14926980</v>
      </c>
      <c r="C59" s="17">
        <v>1524343.2</v>
      </c>
      <c r="D59" s="18"/>
      <c r="E59" s="17">
        <f t="shared" si="3"/>
        <v>1524343.2</v>
      </c>
    </row>
    <row r="60" spans="1:5" ht="8.4" customHeight="1" thickBot="1" x14ac:dyDescent="0.35">
      <c r="A60" s="12"/>
      <c r="B60" s="12"/>
      <c r="C60" s="12"/>
      <c r="D60" s="12"/>
      <c r="E60" s="12"/>
    </row>
    <row r="61" spans="1:5" ht="18" thickBot="1" x14ac:dyDescent="0.35">
      <c r="A61" s="35">
        <v>2019</v>
      </c>
      <c r="B61" s="36"/>
      <c r="C61" s="36"/>
      <c r="D61" s="36"/>
      <c r="E61" s="37"/>
    </row>
    <row r="62" spans="1:5" ht="15" customHeight="1" x14ac:dyDescent="0.3">
      <c r="A62" s="15" t="s">
        <v>28</v>
      </c>
      <c r="B62" s="16">
        <v>11086480</v>
      </c>
      <c r="C62" s="17">
        <v>1136807.6599999999</v>
      </c>
      <c r="D62" s="18"/>
      <c r="E62" s="17">
        <f t="shared" ref="E62:E73" si="4">+C62</f>
        <v>1136807.6599999999</v>
      </c>
    </row>
    <row r="63" spans="1:5" ht="15" customHeight="1" x14ac:dyDescent="0.3">
      <c r="A63" s="15" t="s">
        <v>27</v>
      </c>
      <c r="B63" s="29">
        <v>0</v>
      </c>
      <c r="C63" s="30">
        <v>0</v>
      </c>
      <c r="D63" s="18"/>
      <c r="E63" s="17">
        <f t="shared" si="4"/>
        <v>0</v>
      </c>
    </row>
    <row r="64" spans="1:5" ht="15" customHeight="1" x14ac:dyDescent="0.3">
      <c r="A64" s="15" t="s">
        <v>26</v>
      </c>
      <c r="B64" s="16">
        <v>0</v>
      </c>
      <c r="C64" s="17">
        <v>0</v>
      </c>
      <c r="D64" s="18"/>
      <c r="E64" s="17">
        <f t="shared" si="4"/>
        <v>0</v>
      </c>
    </row>
    <row r="65" spans="1:5" ht="15" customHeight="1" x14ac:dyDescent="0.3">
      <c r="A65" s="15" t="s">
        <v>25</v>
      </c>
      <c r="B65" s="16">
        <v>10478180</v>
      </c>
      <c r="C65" s="17">
        <v>1065945.25</v>
      </c>
      <c r="D65" s="18"/>
      <c r="E65" s="17">
        <f t="shared" si="4"/>
        <v>1065945.25</v>
      </c>
    </row>
    <row r="66" spans="1:5" ht="15" customHeight="1" x14ac:dyDescent="0.3">
      <c r="A66" s="15" t="s">
        <v>24</v>
      </c>
      <c r="B66" s="16">
        <v>14040720</v>
      </c>
      <c r="C66" s="17">
        <v>1428362.45</v>
      </c>
      <c r="D66" s="18"/>
      <c r="E66" s="17">
        <f t="shared" si="4"/>
        <v>1428362.45</v>
      </c>
    </row>
    <row r="67" spans="1:5" ht="15" customHeight="1" x14ac:dyDescent="0.3">
      <c r="A67" s="15" t="s">
        <v>23</v>
      </c>
      <c r="B67" s="16">
        <v>14744100</v>
      </c>
      <c r="C67" s="17">
        <v>1499917.29</v>
      </c>
      <c r="D67" s="18"/>
      <c r="E67" s="17">
        <f t="shared" si="4"/>
        <v>1499917.29</v>
      </c>
    </row>
    <row r="68" spans="1:5" ht="15" customHeight="1" x14ac:dyDescent="0.3">
      <c r="A68" s="15" t="s">
        <v>22</v>
      </c>
      <c r="B68" s="16">
        <v>10878280</v>
      </c>
      <c r="C68" s="17">
        <v>1112412.9099999999</v>
      </c>
      <c r="D68" s="18"/>
      <c r="E68" s="17">
        <f t="shared" si="4"/>
        <v>1112412.9099999999</v>
      </c>
    </row>
    <row r="69" spans="1:5" ht="15" customHeight="1" x14ac:dyDescent="0.3">
      <c r="A69" s="15" t="s">
        <v>21</v>
      </c>
      <c r="B69" s="16">
        <v>14532700</v>
      </c>
      <c r="C69" s="17">
        <v>1486113.9</v>
      </c>
      <c r="D69" s="18"/>
      <c r="E69" s="17">
        <f t="shared" si="4"/>
        <v>1486113.9</v>
      </c>
    </row>
    <row r="70" spans="1:5" ht="15" customHeight="1" x14ac:dyDescent="0.3">
      <c r="A70" s="15" t="s">
        <v>20</v>
      </c>
      <c r="B70" s="16">
        <v>14138720</v>
      </c>
      <c r="C70" s="17">
        <v>1445825.51</v>
      </c>
      <c r="D70" s="18"/>
      <c r="E70" s="17">
        <f t="shared" si="4"/>
        <v>1445825.51</v>
      </c>
    </row>
    <row r="71" spans="1:5" ht="15" customHeight="1" x14ac:dyDescent="0.3">
      <c r="A71" s="15" t="s">
        <v>19</v>
      </c>
      <c r="B71" s="16">
        <v>14964340</v>
      </c>
      <c r="C71" s="17">
        <v>1514840.14</v>
      </c>
      <c r="D71" s="18"/>
      <c r="E71" s="17">
        <f t="shared" si="4"/>
        <v>1514840.14</v>
      </c>
    </row>
    <row r="72" spans="1:5" ht="15" customHeight="1" x14ac:dyDescent="0.3">
      <c r="A72" s="19" t="s">
        <v>18</v>
      </c>
      <c r="B72" s="16">
        <v>12717120</v>
      </c>
      <c r="C72" s="17">
        <v>1287354.06</v>
      </c>
      <c r="D72" s="18"/>
      <c r="E72" s="17">
        <f t="shared" si="4"/>
        <v>1287354.06</v>
      </c>
    </row>
    <row r="73" spans="1:5" ht="15" customHeight="1" x14ac:dyDescent="0.3">
      <c r="A73" s="19" t="s">
        <v>17</v>
      </c>
      <c r="B73" s="16">
        <v>13285760</v>
      </c>
      <c r="C73" s="17">
        <v>1344917.48</v>
      </c>
      <c r="D73" s="18"/>
      <c r="E73" s="17">
        <f t="shared" si="4"/>
        <v>1344917.48</v>
      </c>
    </row>
    <row r="74" spans="1:5" ht="8.4" customHeight="1" thickBot="1" x14ac:dyDescent="0.35">
      <c r="A74" s="12"/>
      <c r="B74" s="12"/>
      <c r="C74" s="12"/>
      <c r="D74" s="12"/>
      <c r="E74" s="12"/>
    </row>
    <row r="75" spans="1:5" ht="18" thickBot="1" x14ac:dyDescent="0.35">
      <c r="A75" s="35">
        <v>2018</v>
      </c>
      <c r="B75" s="36"/>
      <c r="C75" s="36"/>
      <c r="D75" s="36"/>
      <c r="E75" s="37"/>
    </row>
    <row r="76" spans="1:5" ht="15" customHeight="1" x14ac:dyDescent="0.3">
      <c r="A76" s="15" t="s">
        <v>28</v>
      </c>
      <c r="B76" s="16">
        <v>14370960</v>
      </c>
      <c r="C76" s="17">
        <v>1435658.9</v>
      </c>
      <c r="D76" s="18"/>
      <c r="E76" s="17">
        <f t="shared" ref="E76:E87" si="5">+C76</f>
        <v>1435658.9</v>
      </c>
    </row>
    <row r="77" spans="1:5" ht="15" customHeight="1" x14ac:dyDescent="0.3">
      <c r="A77" s="15" t="s">
        <v>27</v>
      </c>
      <c r="B77" s="29">
        <v>14154140</v>
      </c>
      <c r="C77" s="30">
        <v>1413998.59</v>
      </c>
      <c r="D77" s="18"/>
      <c r="E77" s="17">
        <f t="shared" si="5"/>
        <v>1413998.59</v>
      </c>
    </row>
    <row r="78" spans="1:5" ht="15" customHeight="1" x14ac:dyDescent="0.3">
      <c r="A78" s="15" t="s">
        <v>26</v>
      </c>
      <c r="B78" s="16">
        <v>12855860</v>
      </c>
      <c r="C78" s="17">
        <v>1271187.44</v>
      </c>
      <c r="D78" s="18"/>
      <c r="E78" s="17">
        <f t="shared" si="5"/>
        <v>1271187.44</v>
      </c>
    </row>
    <row r="79" spans="1:5" ht="15" customHeight="1" x14ac:dyDescent="0.3">
      <c r="A79" s="15" t="s">
        <v>25</v>
      </c>
      <c r="B79" s="16">
        <v>14417020</v>
      </c>
      <c r="C79" s="17">
        <v>1464480.89</v>
      </c>
      <c r="D79" s="18"/>
      <c r="E79" s="17">
        <f t="shared" si="5"/>
        <v>1464480.89</v>
      </c>
    </row>
    <row r="80" spans="1:5" ht="15" customHeight="1" x14ac:dyDescent="0.3">
      <c r="A80" s="15" t="s">
        <v>24</v>
      </c>
      <c r="B80" s="16">
        <v>14676060</v>
      </c>
      <c r="C80" s="17">
        <v>1490794.17</v>
      </c>
      <c r="D80" s="18"/>
      <c r="E80" s="17">
        <f t="shared" si="5"/>
        <v>1490794.17</v>
      </c>
    </row>
    <row r="81" spans="1:5" ht="15" customHeight="1" x14ac:dyDescent="0.3">
      <c r="A81" s="15" t="s">
        <v>23</v>
      </c>
      <c r="B81" s="16">
        <v>14353060</v>
      </c>
      <c r="C81" s="17">
        <v>1457983.83</v>
      </c>
      <c r="D81" s="18"/>
      <c r="E81" s="17">
        <f t="shared" si="5"/>
        <v>1457983.83</v>
      </c>
    </row>
    <row r="82" spans="1:5" ht="15" customHeight="1" x14ac:dyDescent="0.3">
      <c r="A82" s="15" t="s">
        <v>22</v>
      </c>
      <c r="B82" s="16">
        <v>14381300</v>
      </c>
      <c r="C82" s="17">
        <v>1441006.26</v>
      </c>
      <c r="D82" s="18"/>
      <c r="E82" s="17">
        <f t="shared" si="5"/>
        <v>1441006.26</v>
      </c>
    </row>
    <row r="83" spans="1:5" ht="15" customHeight="1" x14ac:dyDescent="0.3">
      <c r="A83" s="15" t="s">
        <v>21</v>
      </c>
      <c r="B83" s="16">
        <v>14864300</v>
      </c>
      <c r="C83" s="17">
        <v>1489402.86</v>
      </c>
      <c r="D83" s="18"/>
      <c r="E83" s="17">
        <f t="shared" si="5"/>
        <v>1489402.86</v>
      </c>
    </row>
    <row r="84" spans="1:5" ht="15" customHeight="1" x14ac:dyDescent="0.3">
      <c r="A84" s="15" t="s">
        <v>20</v>
      </c>
      <c r="B84" s="16">
        <v>10139200</v>
      </c>
      <c r="C84" s="17">
        <v>1015947.84</v>
      </c>
      <c r="D84" s="18"/>
      <c r="E84" s="17">
        <f t="shared" si="5"/>
        <v>1015947.84</v>
      </c>
    </row>
    <row r="85" spans="1:5" ht="15" customHeight="1" x14ac:dyDescent="0.3">
      <c r="A85" s="15" t="s">
        <v>19</v>
      </c>
      <c r="B85" s="16">
        <v>14642380</v>
      </c>
      <c r="C85" s="17">
        <v>1467459.32</v>
      </c>
      <c r="D85" s="18"/>
      <c r="E85" s="17">
        <f t="shared" si="5"/>
        <v>1467459.32</v>
      </c>
    </row>
    <row r="86" spans="1:5" ht="15" customHeight="1" x14ac:dyDescent="0.3">
      <c r="A86" s="19" t="s">
        <v>18</v>
      </c>
      <c r="B86" s="16">
        <v>13320640</v>
      </c>
      <c r="C86" s="17">
        <v>1334994.54</v>
      </c>
      <c r="D86" s="18"/>
      <c r="E86" s="17">
        <f t="shared" si="5"/>
        <v>1334994.54</v>
      </c>
    </row>
    <row r="87" spans="1:5" ht="15" customHeight="1" x14ac:dyDescent="0.3">
      <c r="A87" s="19" t="s">
        <v>17</v>
      </c>
      <c r="B87" s="16">
        <v>14728580</v>
      </c>
      <c r="C87" s="17">
        <v>1476098.29</v>
      </c>
      <c r="D87" s="18"/>
      <c r="E87" s="17">
        <f t="shared" si="5"/>
        <v>1476098.29</v>
      </c>
    </row>
    <row r="88" spans="1:5" ht="8.4" customHeight="1" thickBot="1" x14ac:dyDescent="0.35">
      <c r="A88" s="12"/>
      <c r="B88" s="12"/>
      <c r="C88" s="12"/>
      <c r="D88" s="12"/>
      <c r="E88" s="12"/>
    </row>
    <row r="89" spans="1:5" ht="18" thickBot="1" x14ac:dyDescent="0.35">
      <c r="A89" s="35">
        <v>2017</v>
      </c>
      <c r="B89" s="36"/>
      <c r="C89" s="36"/>
      <c r="D89" s="36"/>
      <c r="E89" s="37"/>
    </row>
    <row r="90" spans="1:5" ht="15" customHeight="1" x14ac:dyDescent="0.3">
      <c r="A90" s="15" t="s">
        <v>28</v>
      </c>
      <c r="B90" s="16">
        <v>14760660</v>
      </c>
      <c r="C90" s="17">
        <v>1476066</v>
      </c>
      <c r="D90" s="18"/>
      <c r="E90" s="17">
        <f t="shared" ref="E90:E101" si="6">+C90</f>
        <v>1476066</v>
      </c>
    </row>
    <row r="91" spans="1:5" ht="15" customHeight="1" x14ac:dyDescent="0.3">
      <c r="A91" s="15" t="s">
        <v>27</v>
      </c>
      <c r="B91" s="29">
        <v>14512620</v>
      </c>
      <c r="C91" s="30">
        <v>1451262</v>
      </c>
      <c r="D91" s="18"/>
      <c r="E91" s="17">
        <f t="shared" si="6"/>
        <v>1451262</v>
      </c>
    </row>
    <row r="92" spans="1:5" ht="15" customHeight="1" x14ac:dyDescent="0.3">
      <c r="A92" s="15" t="s">
        <v>26</v>
      </c>
      <c r="B92" s="16">
        <v>13761660</v>
      </c>
      <c r="C92" s="17">
        <v>1362266.72</v>
      </c>
      <c r="D92" s="18"/>
      <c r="E92" s="17">
        <f t="shared" si="6"/>
        <v>1362266.72</v>
      </c>
    </row>
    <row r="93" spans="1:5" ht="15" customHeight="1" x14ac:dyDescent="0.3">
      <c r="A93" s="15" t="s">
        <v>25</v>
      </c>
      <c r="B93" s="16">
        <v>14382200</v>
      </c>
      <c r="C93" s="17">
        <v>1427145.71</v>
      </c>
      <c r="D93" s="18"/>
      <c r="E93" s="17">
        <f t="shared" si="6"/>
        <v>1427145.71</v>
      </c>
    </row>
    <row r="94" spans="1:5" ht="15" customHeight="1" x14ac:dyDescent="0.3">
      <c r="A94" s="15" t="s">
        <v>24</v>
      </c>
      <c r="B94" s="16">
        <v>14905920</v>
      </c>
      <c r="C94" s="17">
        <v>1479114.44</v>
      </c>
      <c r="D94" s="18"/>
      <c r="E94" s="17">
        <f t="shared" si="6"/>
        <v>1479114.44</v>
      </c>
    </row>
    <row r="95" spans="1:5" ht="15" customHeight="1" x14ac:dyDescent="0.3">
      <c r="A95" s="15" t="s">
        <v>23</v>
      </c>
      <c r="B95" s="16">
        <v>14098520</v>
      </c>
      <c r="C95" s="17">
        <v>1398996.14</v>
      </c>
      <c r="D95" s="18"/>
      <c r="E95" s="17">
        <f t="shared" si="6"/>
        <v>1398996.14</v>
      </c>
    </row>
    <row r="96" spans="1:5" ht="15" customHeight="1" x14ac:dyDescent="0.3">
      <c r="A96" s="15" t="s">
        <v>22</v>
      </c>
      <c r="B96" s="16">
        <v>14252080</v>
      </c>
      <c r="C96" s="17">
        <v>1417226.84</v>
      </c>
      <c r="D96" s="18"/>
      <c r="E96" s="17">
        <f t="shared" si="6"/>
        <v>1417226.84</v>
      </c>
    </row>
    <row r="97" spans="1:5" ht="15" customHeight="1" x14ac:dyDescent="0.3">
      <c r="A97" s="15" t="s">
        <v>21</v>
      </c>
      <c r="B97" s="16">
        <v>10166600</v>
      </c>
      <c r="C97" s="17">
        <v>1010966.7</v>
      </c>
      <c r="D97" s="18"/>
      <c r="E97" s="17">
        <f t="shared" si="6"/>
        <v>1010966.7</v>
      </c>
    </row>
    <row r="98" spans="1:5" ht="15" customHeight="1" x14ac:dyDescent="0.3">
      <c r="A98" s="15" t="s">
        <v>20</v>
      </c>
      <c r="B98" s="16">
        <v>14285340</v>
      </c>
      <c r="C98" s="17">
        <v>1420534.21</v>
      </c>
      <c r="D98" s="18"/>
      <c r="E98" s="17">
        <f t="shared" si="6"/>
        <v>1420534.21</v>
      </c>
    </row>
    <row r="99" spans="1:5" ht="15" customHeight="1" x14ac:dyDescent="0.3">
      <c r="A99" s="15" t="s">
        <v>19</v>
      </c>
      <c r="B99" s="16">
        <v>13035460</v>
      </c>
      <c r="C99" s="17">
        <v>1297028.27</v>
      </c>
      <c r="D99" s="18"/>
      <c r="E99" s="17">
        <f t="shared" si="6"/>
        <v>1297028.27</v>
      </c>
    </row>
    <row r="100" spans="1:5" ht="15" customHeight="1" x14ac:dyDescent="0.3">
      <c r="A100" s="19" t="s">
        <v>18</v>
      </c>
      <c r="B100" s="16">
        <v>13142540</v>
      </c>
      <c r="C100" s="17">
        <v>1307682.73</v>
      </c>
      <c r="D100" s="18"/>
      <c r="E100" s="17">
        <f t="shared" si="6"/>
        <v>1307682.73</v>
      </c>
    </row>
    <row r="101" spans="1:5" ht="15" customHeight="1" x14ac:dyDescent="0.3">
      <c r="A101" s="19" t="s">
        <v>17</v>
      </c>
      <c r="B101" s="16">
        <v>14647660</v>
      </c>
      <c r="C101" s="17">
        <v>1457442.17</v>
      </c>
      <c r="D101" s="18"/>
      <c r="E101" s="17">
        <f t="shared" si="6"/>
        <v>1457442.17</v>
      </c>
    </row>
    <row r="102" spans="1:5" ht="8.4" customHeight="1" thickBot="1" x14ac:dyDescent="0.35">
      <c r="A102" s="12"/>
      <c r="B102" s="12"/>
      <c r="C102" s="12"/>
      <c r="D102" s="12"/>
      <c r="E102" s="12"/>
    </row>
    <row r="103" spans="1:5" ht="18" thickBot="1" x14ac:dyDescent="0.35">
      <c r="A103" s="35">
        <v>2016</v>
      </c>
      <c r="B103" s="36"/>
      <c r="C103" s="36"/>
      <c r="D103" s="36"/>
      <c r="E103" s="37"/>
    </row>
    <row r="104" spans="1:5" ht="15" customHeight="1" x14ac:dyDescent="0.3">
      <c r="A104" s="15" t="s">
        <v>28</v>
      </c>
      <c r="B104" s="16">
        <v>14485300</v>
      </c>
      <c r="C104" s="17">
        <v>1444039.56</v>
      </c>
      <c r="D104" s="18"/>
      <c r="E104" s="17">
        <f t="shared" ref="E104:E115" si="7">+C104</f>
        <v>1444039.56</v>
      </c>
    </row>
    <row r="105" spans="1:5" ht="15" customHeight="1" x14ac:dyDescent="0.3">
      <c r="A105" s="15" t="s">
        <v>27</v>
      </c>
      <c r="B105" s="29">
        <v>14445240</v>
      </c>
      <c r="C105" s="30">
        <v>1440045.9756</v>
      </c>
      <c r="D105" s="18"/>
      <c r="E105" s="17">
        <f t="shared" si="7"/>
        <v>1440045.9756</v>
      </c>
    </row>
    <row r="106" spans="1:5" ht="15" customHeight="1" x14ac:dyDescent="0.3">
      <c r="A106" s="15" t="s">
        <v>26</v>
      </c>
      <c r="B106" s="16">
        <v>15019220</v>
      </c>
      <c r="C106" s="17">
        <v>1482397.01</v>
      </c>
      <c r="D106" s="18"/>
      <c r="E106" s="17">
        <f t="shared" si="7"/>
        <v>1482397.01</v>
      </c>
    </row>
    <row r="107" spans="1:5" ht="15" customHeight="1" x14ac:dyDescent="0.3">
      <c r="A107" s="15" t="s">
        <v>25</v>
      </c>
      <c r="B107" s="16">
        <v>13181880</v>
      </c>
      <c r="C107" s="17">
        <v>1305401.58</v>
      </c>
      <c r="D107" s="18"/>
      <c r="E107" s="17">
        <f t="shared" si="7"/>
        <v>1305401.58</v>
      </c>
    </row>
    <row r="108" spans="1:5" ht="15" customHeight="1" x14ac:dyDescent="0.3">
      <c r="A108" s="15" t="s">
        <v>24</v>
      </c>
      <c r="B108" s="16">
        <v>7807360</v>
      </c>
      <c r="C108" s="17">
        <v>773162.86</v>
      </c>
      <c r="D108" s="18"/>
      <c r="E108" s="17">
        <f t="shared" si="7"/>
        <v>773162.86</v>
      </c>
    </row>
    <row r="109" spans="1:5" ht="15" customHeight="1" x14ac:dyDescent="0.3">
      <c r="A109" s="15" t="s">
        <v>23</v>
      </c>
      <c r="B109" s="16">
        <v>14563480</v>
      </c>
      <c r="C109" s="17">
        <v>1442221.42</v>
      </c>
      <c r="D109" s="18"/>
      <c r="E109" s="17">
        <f t="shared" si="7"/>
        <v>1442221.42</v>
      </c>
    </row>
    <row r="110" spans="1:5" ht="15" customHeight="1" x14ac:dyDescent="0.3">
      <c r="A110" s="15" t="s">
        <v>22</v>
      </c>
      <c r="B110" s="16">
        <v>14395820</v>
      </c>
      <c r="C110" s="17">
        <v>1439582</v>
      </c>
      <c r="D110" s="18"/>
      <c r="E110" s="17">
        <f t="shared" si="7"/>
        <v>1439582</v>
      </c>
    </row>
    <row r="111" spans="1:5" ht="15" customHeight="1" x14ac:dyDescent="0.3">
      <c r="A111" s="15" t="s">
        <v>21</v>
      </c>
      <c r="B111" s="16">
        <v>4680660</v>
      </c>
      <c r="C111" s="17">
        <v>468066</v>
      </c>
      <c r="D111" s="18"/>
      <c r="E111" s="17">
        <f t="shared" si="7"/>
        <v>468066</v>
      </c>
    </row>
    <row r="112" spans="1:5" ht="15" customHeight="1" x14ac:dyDescent="0.3">
      <c r="A112" s="15" t="s">
        <v>20</v>
      </c>
      <c r="B112" s="16">
        <v>13950720</v>
      </c>
      <c r="C112" s="17">
        <v>1395072</v>
      </c>
      <c r="D112" s="18"/>
      <c r="E112" s="17">
        <f t="shared" si="7"/>
        <v>1395072</v>
      </c>
    </row>
    <row r="113" spans="1:5" ht="15" customHeight="1" x14ac:dyDescent="0.3">
      <c r="A113" s="15" t="s">
        <v>19</v>
      </c>
      <c r="B113" s="16">
        <v>14728260</v>
      </c>
      <c r="C113" s="17">
        <v>1502282.52</v>
      </c>
      <c r="D113" s="18"/>
      <c r="E113" s="17">
        <f t="shared" si="7"/>
        <v>1502282.52</v>
      </c>
    </row>
    <row r="114" spans="1:5" ht="15" customHeight="1" x14ac:dyDescent="0.3">
      <c r="A114" s="19" t="s">
        <v>18</v>
      </c>
      <c r="B114" s="16">
        <v>13727840</v>
      </c>
      <c r="C114" s="17">
        <v>1400239.68</v>
      </c>
      <c r="D114" s="18"/>
      <c r="E114" s="17">
        <f t="shared" si="7"/>
        <v>1400239.68</v>
      </c>
    </row>
    <row r="115" spans="1:5" ht="15" customHeight="1" x14ac:dyDescent="0.3">
      <c r="A115" s="19" t="s">
        <v>17</v>
      </c>
      <c r="B115" s="16">
        <v>13798720</v>
      </c>
      <c r="C115" s="17">
        <v>1407469.44</v>
      </c>
      <c r="D115" s="18"/>
      <c r="E115" s="17">
        <f t="shared" si="7"/>
        <v>1407469.44</v>
      </c>
    </row>
    <row r="116" spans="1:5" ht="8.4" customHeight="1" thickBot="1" x14ac:dyDescent="0.35">
      <c r="A116" s="12"/>
      <c r="B116" s="12"/>
      <c r="C116" s="12"/>
      <c r="D116" s="12"/>
      <c r="E116" s="12"/>
    </row>
    <row r="117" spans="1:5" ht="18" thickBot="1" x14ac:dyDescent="0.35">
      <c r="A117" s="35">
        <v>2015</v>
      </c>
      <c r="B117" s="36"/>
      <c r="C117" s="36"/>
      <c r="D117" s="36"/>
      <c r="E117" s="37"/>
    </row>
    <row r="118" spans="1:5" ht="15" customHeight="1" x14ac:dyDescent="0.3">
      <c r="A118" s="15" t="s">
        <v>28</v>
      </c>
      <c r="B118" s="20">
        <v>14725020</v>
      </c>
      <c r="C118" s="21">
        <v>1575577.14</v>
      </c>
      <c r="D118" s="22"/>
      <c r="E118" s="23">
        <f t="shared" ref="E118:E126" si="8">+D118+C118</f>
        <v>1575577.14</v>
      </c>
    </row>
    <row r="119" spans="1:5" ht="15" customHeight="1" x14ac:dyDescent="0.3">
      <c r="A119" s="15" t="s">
        <v>27</v>
      </c>
      <c r="B119" s="20">
        <v>14328760</v>
      </c>
      <c r="C119" s="21">
        <v>1533177.32</v>
      </c>
      <c r="D119" s="22"/>
      <c r="E119" s="23">
        <f t="shared" si="8"/>
        <v>1533177.32</v>
      </c>
    </row>
    <row r="120" spans="1:5" ht="15" customHeight="1" x14ac:dyDescent="0.3">
      <c r="A120" s="15" t="s">
        <v>26</v>
      </c>
      <c r="B120" s="20">
        <v>13665200</v>
      </c>
      <c r="C120" s="21">
        <v>1448511.1999999997</v>
      </c>
      <c r="D120" s="22"/>
      <c r="E120" s="23">
        <f t="shared" si="8"/>
        <v>1448511.1999999997</v>
      </c>
    </row>
    <row r="121" spans="1:5" ht="15" customHeight="1" x14ac:dyDescent="0.3">
      <c r="A121" s="15" t="s">
        <v>25</v>
      </c>
      <c r="B121" s="28">
        <v>14445520</v>
      </c>
      <c r="C121" s="24">
        <v>1502334.0800000003</v>
      </c>
      <c r="D121" s="24"/>
      <c r="E121" s="24">
        <f t="shared" si="8"/>
        <v>1502334.0800000003</v>
      </c>
    </row>
    <row r="122" spans="1:5" ht="15" customHeight="1" x14ac:dyDescent="0.3">
      <c r="A122" s="15" t="s">
        <v>24</v>
      </c>
      <c r="B122" s="20">
        <v>14541680</v>
      </c>
      <c r="C122" s="24">
        <v>1512230.72</v>
      </c>
      <c r="D122" s="24"/>
      <c r="E122" s="24">
        <f t="shared" si="8"/>
        <v>1512230.72</v>
      </c>
    </row>
    <row r="123" spans="1:5" ht="15" customHeight="1" x14ac:dyDescent="0.3">
      <c r="A123" s="15" t="s">
        <v>23</v>
      </c>
      <c r="B123" s="20">
        <v>12320800</v>
      </c>
      <c r="C123" s="24">
        <v>1281363.2</v>
      </c>
      <c r="D123" s="24"/>
      <c r="E123" s="24">
        <f t="shared" si="8"/>
        <v>1281363.2</v>
      </c>
    </row>
    <row r="124" spans="1:5" ht="15" customHeight="1" x14ac:dyDescent="0.3">
      <c r="A124" s="15" t="s">
        <v>22</v>
      </c>
      <c r="B124" s="20">
        <v>12584420</v>
      </c>
      <c r="C124" s="24">
        <v>1308779.68</v>
      </c>
      <c r="D124" s="24"/>
      <c r="E124" s="24">
        <f t="shared" si="8"/>
        <v>1308779.68</v>
      </c>
    </row>
    <row r="125" spans="1:5" ht="15" customHeight="1" x14ac:dyDescent="0.3">
      <c r="A125" s="15" t="s">
        <v>21</v>
      </c>
      <c r="B125" s="20">
        <v>6837680</v>
      </c>
      <c r="C125" s="24">
        <v>711118.72</v>
      </c>
      <c r="D125" s="24"/>
      <c r="E125" s="24">
        <f t="shared" si="8"/>
        <v>711118.72</v>
      </c>
    </row>
    <row r="126" spans="1:5" ht="15" customHeight="1" x14ac:dyDescent="0.3">
      <c r="A126" s="15" t="s">
        <v>20</v>
      </c>
      <c r="B126" s="20">
        <v>11536840</v>
      </c>
      <c r="C126" s="24">
        <v>1199831.3600000001</v>
      </c>
      <c r="D126" s="15"/>
      <c r="E126" s="24">
        <f t="shared" si="8"/>
        <v>1199831.3600000001</v>
      </c>
    </row>
    <row r="127" spans="1:5" s="14" customFormat="1" ht="15" customHeight="1" x14ac:dyDescent="0.3">
      <c r="A127" s="15" t="s">
        <v>19</v>
      </c>
      <c r="B127" s="20">
        <v>13511440</v>
      </c>
      <c r="C127" s="26">
        <v>1378166.88</v>
      </c>
      <c r="D127" s="15"/>
      <c r="E127" s="27">
        <f>+C127</f>
        <v>1378166.88</v>
      </c>
    </row>
    <row r="128" spans="1:5" s="14" customFormat="1" ht="15" customHeight="1" x14ac:dyDescent="0.3">
      <c r="A128" s="19" t="s">
        <v>18</v>
      </c>
      <c r="B128" s="16">
        <v>12893740</v>
      </c>
      <c r="C128" s="17">
        <v>1315161.48</v>
      </c>
      <c r="D128" s="18"/>
      <c r="E128" s="17">
        <f>+C128</f>
        <v>1315161.48</v>
      </c>
    </row>
    <row r="129" spans="1:5" ht="15" customHeight="1" x14ac:dyDescent="0.3">
      <c r="A129" s="19" t="s">
        <v>17</v>
      </c>
      <c r="B129" s="16">
        <v>13225340</v>
      </c>
      <c r="C129" s="17">
        <v>1348984.68</v>
      </c>
      <c r="D129" s="18"/>
      <c r="E129" s="17">
        <f>+D129+C129</f>
        <v>1348984.68</v>
      </c>
    </row>
    <row r="130" spans="1:5" ht="8.4" customHeight="1" thickBot="1" x14ac:dyDescent="0.35">
      <c r="A130" s="12"/>
      <c r="B130" s="12"/>
      <c r="C130" s="12"/>
      <c r="D130" s="12"/>
      <c r="E130" s="12"/>
    </row>
    <row r="131" spans="1:5" ht="18" thickBot="1" x14ac:dyDescent="0.35">
      <c r="A131" s="35">
        <v>2014</v>
      </c>
      <c r="B131" s="36"/>
      <c r="C131" s="36"/>
      <c r="D131" s="36"/>
      <c r="E131" s="37"/>
    </row>
    <row r="132" spans="1:5" ht="15" customHeight="1" x14ac:dyDescent="0.3">
      <c r="A132" s="15" t="s">
        <v>28</v>
      </c>
      <c r="B132" s="20">
        <v>13424420</v>
      </c>
      <c r="C132" s="21">
        <v>1382715.26</v>
      </c>
      <c r="D132" s="22"/>
      <c r="E132" s="23">
        <f t="shared" ref="E132" si="9">+D132+C132</f>
        <v>1382715.26</v>
      </c>
    </row>
    <row r="133" spans="1:5" ht="15" customHeight="1" x14ac:dyDescent="0.3">
      <c r="A133" s="15" t="s">
        <v>27</v>
      </c>
      <c r="B133" s="20">
        <v>13442860</v>
      </c>
      <c r="C133" s="21">
        <v>1384614.58</v>
      </c>
      <c r="D133" s="22"/>
      <c r="E133" s="23">
        <f t="shared" ref="E133" si="10">+D133+C133</f>
        <v>1384614.58</v>
      </c>
    </row>
    <row r="134" spans="1:5" ht="15" customHeight="1" x14ac:dyDescent="0.3">
      <c r="A134" s="15" t="s">
        <v>26</v>
      </c>
      <c r="B134" s="20">
        <v>14493520</v>
      </c>
      <c r="C134" s="21">
        <v>1478339.04</v>
      </c>
      <c r="D134" s="22"/>
      <c r="E134" s="23">
        <f t="shared" ref="E134:E139" si="11">+D134+C134</f>
        <v>1478339.04</v>
      </c>
    </row>
    <row r="135" spans="1:5" ht="15" customHeight="1" x14ac:dyDescent="0.3">
      <c r="A135" s="15" t="s">
        <v>25</v>
      </c>
      <c r="B135" s="20">
        <v>3822880</v>
      </c>
      <c r="C135" s="24">
        <v>386110.88</v>
      </c>
      <c r="D135" s="24">
        <v>326835.94</v>
      </c>
      <c r="E135" s="24">
        <f t="shared" si="11"/>
        <v>712946.82000000007</v>
      </c>
    </row>
    <row r="136" spans="1:5" ht="15" customHeight="1" x14ac:dyDescent="0.3">
      <c r="A136" s="15" t="s">
        <v>24</v>
      </c>
      <c r="B136" s="20">
        <v>10517180</v>
      </c>
      <c r="C136" s="24">
        <v>1062235.18</v>
      </c>
      <c r="D136" s="24">
        <v>257356.87</v>
      </c>
      <c r="E136" s="24">
        <f t="shared" si="11"/>
        <v>1319592.0499999998</v>
      </c>
    </row>
    <row r="137" spans="1:5" ht="15" customHeight="1" x14ac:dyDescent="0.3">
      <c r="A137" s="15" t="s">
        <v>23</v>
      </c>
      <c r="B137" s="20">
        <v>15180820</v>
      </c>
      <c r="C137" s="24">
        <v>1533262.82</v>
      </c>
      <c r="D137" s="24"/>
      <c r="E137" s="24">
        <f t="shared" si="11"/>
        <v>1533262.82</v>
      </c>
    </row>
    <row r="138" spans="1:5" ht="15" customHeight="1" x14ac:dyDescent="0.3">
      <c r="A138" s="15" t="s">
        <v>22</v>
      </c>
      <c r="B138" s="20">
        <v>13206840</v>
      </c>
      <c r="C138" s="24">
        <v>1320684</v>
      </c>
      <c r="D138" s="24">
        <v>27605.77</v>
      </c>
      <c r="E138" s="24">
        <f t="shared" si="11"/>
        <v>1348289.77</v>
      </c>
    </row>
    <row r="139" spans="1:5" ht="15" customHeight="1" x14ac:dyDescent="0.3">
      <c r="A139" s="15" t="s">
        <v>21</v>
      </c>
      <c r="B139" s="20">
        <v>928080</v>
      </c>
      <c r="C139" s="24">
        <v>92808</v>
      </c>
      <c r="D139" s="24">
        <v>579064.28</v>
      </c>
      <c r="E139" s="24">
        <f t="shared" si="11"/>
        <v>671872.28</v>
      </c>
    </row>
    <row r="140" spans="1:5" s="1" customFormat="1" ht="15" customHeight="1" x14ac:dyDescent="0.3">
      <c r="A140" s="15" t="s">
        <v>20</v>
      </c>
      <c r="B140" s="20">
        <v>14174320</v>
      </c>
      <c r="C140" s="24">
        <v>1417432</v>
      </c>
      <c r="D140" s="15"/>
      <c r="E140" s="25">
        <v>1417432</v>
      </c>
    </row>
    <row r="141" spans="1:5" ht="15" customHeight="1" x14ac:dyDescent="0.3">
      <c r="A141" s="15" t="s">
        <v>19</v>
      </c>
      <c r="B141" s="20">
        <v>15015120</v>
      </c>
      <c r="C141" s="26">
        <v>1486496.88</v>
      </c>
      <c r="D141" s="15"/>
      <c r="E141" s="27">
        <f>+C141</f>
        <v>1486496.88</v>
      </c>
    </row>
    <row r="142" spans="1:5" ht="15" customHeight="1" x14ac:dyDescent="0.3">
      <c r="A142" s="19" t="s">
        <v>18</v>
      </c>
      <c r="B142" s="16">
        <v>13720460</v>
      </c>
      <c r="C142" s="17">
        <v>1358325.54</v>
      </c>
      <c r="D142" s="18"/>
      <c r="E142" s="17">
        <f>+C142</f>
        <v>1358325.54</v>
      </c>
    </row>
    <row r="143" spans="1:5" ht="15" customHeight="1" x14ac:dyDescent="0.3">
      <c r="A143" s="19" t="s">
        <v>17</v>
      </c>
      <c r="B143" s="16">
        <v>13921920</v>
      </c>
      <c r="C143" s="17">
        <v>1378270.08</v>
      </c>
      <c r="D143" s="18"/>
      <c r="E143" s="17">
        <f>+D143+C143</f>
        <v>1378270.08</v>
      </c>
    </row>
    <row r="144" spans="1:5" ht="8.4" customHeight="1" thickBot="1" x14ac:dyDescent="0.35">
      <c r="A144" s="6"/>
      <c r="B144" s="7"/>
      <c r="C144" s="8"/>
      <c r="D144" s="4"/>
      <c r="E144" s="8"/>
    </row>
    <row r="145" spans="1:5" ht="18" thickBot="1" x14ac:dyDescent="0.35">
      <c r="A145" s="35">
        <v>2013</v>
      </c>
      <c r="B145" s="36"/>
      <c r="C145" s="36"/>
      <c r="D145" s="36"/>
      <c r="E145" s="37"/>
    </row>
    <row r="146" spans="1:5" ht="15" customHeight="1" x14ac:dyDescent="0.3">
      <c r="A146" s="19" t="s">
        <v>28</v>
      </c>
      <c r="B146" s="16">
        <v>13131440</v>
      </c>
      <c r="C146" s="17">
        <v>1300012.56</v>
      </c>
      <c r="D146" s="18"/>
      <c r="E146" s="17">
        <f>+D146+C146</f>
        <v>1300012.56</v>
      </c>
    </row>
    <row r="147" spans="1:5" ht="15" customHeight="1" x14ac:dyDescent="0.3">
      <c r="A147" s="19" t="s">
        <v>27</v>
      </c>
      <c r="B147" s="16">
        <v>9587800</v>
      </c>
      <c r="C147" s="17">
        <v>949192.2</v>
      </c>
      <c r="D147" s="17">
        <v>260935.76</v>
      </c>
      <c r="E147" s="17">
        <f>+D147+C147</f>
        <v>1210127.96</v>
      </c>
    </row>
    <row r="148" spans="1:5" ht="15" customHeight="1" x14ac:dyDescent="0.3">
      <c r="A148" s="19" t="s">
        <v>26</v>
      </c>
      <c r="B148" s="16">
        <v>0</v>
      </c>
      <c r="C148" s="17"/>
      <c r="D148" s="17">
        <v>818236.38</v>
      </c>
      <c r="E148" s="17">
        <f>+D148+C148</f>
        <v>818236.38</v>
      </c>
    </row>
    <row r="149" spans="1:5" ht="15" customHeight="1" x14ac:dyDescent="0.3">
      <c r="A149" s="19" t="s">
        <v>25</v>
      </c>
      <c r="B149" s="16">
        <v>13342960</v>
      </c>
      <c r="C149" s="17">
        <v>1294267.1200000001</v>
      </c>
      <c r="D149" s="17">
        <f>87866.13</f>
        <v>87866.13</v>
      </c>
      <c r="E149" s="17">
        <f>+D149+C149</f>
        <v>1382133.25</v>
      </c>
    </row>
    <row r="150" spans="1:5" ht="15" customHeight="1" x14ac:dyDescent="0.3">
      <c r="A150" s="19" t="s">
        <v>24</v>
      </c>
      <c r="B150" s="16">
        <v>15015000</v>
      </c>
      <c r="C150" s="17">
        <v>1456454.99</v>
      </c>
      <c r="D150" s="18"/>
      <c r="E150" s="17">
        <v>1456455</v>
      </c>
    </row>
    <row r="151" spans="1:5" ht="15" customHeight="1" x14ac:dyDescent="0.3">
      <c r="A151" s="19" t="s">
        <v>23</v>
      </c>
      <c r="B151" s="16">
        <v>12417260</v>
      </c>
      <c r="C151" s="17">
        <v>1204474.22</v>
      </c>
      <c r="D151" s="18"/>
      <c r="E151" s="17">
        <v>1204474.22</v>
      </c>
    </row>
    <row r="152" spans="1:5" ht="15" customHeight="1" x14ac:dyDescent="0.3">
      <c r="A152" s="19" t="s">
        <v>22</v>
      </c>
      <c r="B152" s="16">
        <v>12655740</v>
      </c>
      <c r="C152" s="17">
        <v>1214951.04</v>
      </c>
      <c r="D152" s="18"/>
      <c r="E152" s="17">
        <v>1214951.04</v>
      </c>
    </row>
    <row r="153" spans="1:5" ht="15" customHeight="1" x14ac:dyDescent="0.3">
      <c r="A153" s="19" t="s">
        <v>21</v>
      </c>
      <c r="B153" s="16">
        <v>13804380</v>
      </c>
      <c r="C153" s="17">
        <v>1325220.48</v>
      </c>
      <c r="D153" s="18"/>
      <c r="E153" s="17">
        <v>1325220.48</v>
      </c>
    </row>
    <row r="154" spans="1:5" ht="15" customHeight="1" x14ac:dyDescent="0.3">
      <c r="A154" s="19" t="s">
        <v>20</v>
      </c>
      <c r="B154" s="16">
        <v>12761820</v>
      </c>
      <c r="C154" s="17">
        <v>1225134.72</v>
      </c>
      <c r="D154" s="18"/>
      <c r="E154" s="17">
        <v>1225134.72</v>
      </c>
    </row>
    <row r="155" spans="1:5" ht="15" customHeight="1" x14ac:dyDescent="0.3">
      <c r="A155" s="19" t="s">
        <v>19</v>
      </c>
      <c r="B155" s="16">
        <v>14928420</v>
      </c>
      <c r="C155" s="17">
        <v>1433128.32</v>
      </c>
      <c r="D155" s="18"/>
      <c r="E155" s="17">
        <v>1433128.32</v>
      </c>
    </row>
    <row r="156" spans="1:5" ht="15" customHeight="1" x14ac:dyDescent="0.3">
      <c r="A156" s="19" t="s">
        <v>18</v>
      </c>
      <c r="B156" s="16">
        <v>13536560</v>
      </c>
      <c r="C156" s="17">
        <v>1299509.76</v>
      </c>
      <c r="D156" s="18"/>
      <c r="E156" s="17">
        <v>1299509.76</v>
      </c>
    </row>
    <row r="157" spans="1:5" ht="15" customHeight="1" x14ac:dyDescent="0.3">
      <c r="A157" s="19" t="s">
        <v>17</v>
      </c>
      <c r="B157" s="16">
        <v>14956720</v>
      </c>
      <c r="C157" s="17">
        <v>1435845.12</v>
      </c>
      <c r="D157" s="18"/>
      <c r="E157" s="17">
        <v>1435845.12</v>
      </c>
    </row>
    <row r="158" spans="1:5" ht="8.4" customHeight="1" thickBot="1" x14ac:dyDescent="0.35">
      <c r="A158" s="6"/>
      <c r="B158" s="7"/>
      <c r="C158" s="8"/>
      <c r="D158" s="4"/>
      <c r="E158" s="8"/>
    </row>
    <row r="159" spans="1:5" ht="18" thickBot="1" x14ac:dyDescent="0.35">
      <c r="A159" s="35">
        <v>2012</v>
      </c>
      <c r="B159" s="36"/>
      <c r="C159" s="36"/>
      <c r="D159" s="36"/>
      <c r="E159" s="37"/>
    </row>
    <row r="160" spans="1:5" ht="15" customHeight="1" x14ac:dyDescent="0.3">
      <c r="A160" s="19" t="s">
        <v>30</v>
      </c>
      <c r="B160" s="16">
        <v>14660500</v>
      </c>
      <c r="C160" s="17">
        <v>1407408</v>
      </c>
      <c r="D160" s="18"/>
      <c r="E160" s="17">
        <v>1407408</v>
      </c>
    </row>
    <row r="161" spans="1:5" ht="15" customHeight="1" x14ac:dyDescent="0.3">
      <c r="A161" s="19" t="s">
        <v>29</v>
      </c>
      <c r="B161" s="16">
        <v>14401880</v>
      </c>
      <c r="C161" s="17">
        <v>1382580.48</v>
      </c>
      <c r="D161" s="18"/>
      <c r="E161" s="17">
        <v>1382580.48</v>
      </c>
    </row>
    <row r="162" spans="1:5" x14ac:dyDescent="0.3">
      <c r="A162" s="6"/>
      <c r="B162" s="7"/>
      <c r="C162" s="8"/>
      <c r="D162" s="4"/>
      <c r="E162" s="8"/>
    </row>
    <row r="163" spans="1:5" x14ac:dyDescent="0.3">
      <c r="A163" s="6"/>
      <c r="B163" s="7"/>
      <c r="C163" s="8"/>
      <c r="D163" s="4"/>
      <c r="E163" s="8"/>
    </row>
    <row r="164" spans="1:5" x14ac:dyDescent="0.3">
      <c r="A164" s="6"/>
      <c r="B164" s="7"/>
      <c r="C164" s="8"/>
      <c r="D164" s="4"/>
      <c r="E164" s="8"/>
    </row>
    <row r="165" spans="1:5" x14ac:dyDescent="0.3">
      <c r="A165" s="6"/>
      <c r="B165" s="7"/>
      <c r="C165" s="8"/>
      <c r="D165" s="4"/>
      <c r="E165" s="8"/>
    </row>
    <row r="166" spans="1:5" x14ac:dyDescent="0.3">
      <c r="A166" s="3"/>
      <c r="B166" s="2"/>
      <c r="C166" s="13"/>
    </row>
    <row r="167" spans="1:5" x14ac:dyDescent="0.3">
      <c r="A167" s="3"/>
      <c r="B167" s="2"/>
      <c r="C167" s="13"/>
    </row>
    <row r="168" spans="1:5" x14ac:dyDescent="0.3">
      <c r="A168" s="3"/>
      <c r="B168" s="2"/>
      <c r="C168" s="13"/>
    </row>
    <row r="169" spans="1:5" x14ac:dyDescent="0.3">
      <c r="A169" s="3"/>
      <c r="C169" s="13"/>
    </row>
    <row r="170" spans="1:5" x14ac:dyDescent="0.3">
      <c r="A170" s="3"/>
      <c r="C170" s="13"/>
    </row>
    <row r="171" spans="1:5" x14ac:dyDescent="0.3">
      <c r="A171" s="3"/>
      <c r="C171" s="13"/>
    </row>
    <row r="172" spans="1:5" x14ac:dyDescent="0.3">
      <c r="A172" s="3"/>
      <c r="C172" s="13"/>
    </row>
    <row r="173" spans="1:5" x14ac:dyDescent="0.3">
      <c r="A173" s="3"/>
      <c r="C173" s="13"/>
    </row>
    <row r="174" spans="1:5" x14ac:dyDescent="0.3">
      <c r="A174" s="3"/>
      <c r="C174" s="13"/>
    </row>
  </sheetData>
  <sortState xmlns:xlrd2="http://schemas.microsoft.com/office/spreadsheetml/2017/richdata2" ref="A76:E87">
    <sortCondition ref="A76:A87"/>
  </sortState>
  <mergeCells count="13">
    <mergeCell ref="A1:E1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A2" sqref="A2"/>
    </sheetView>
  </sheetViews>
  <sheetFormatPr defaultRowHeight="14.4" x14ac:dyDescent="0.3"/>
  <cols>
    <col min="1" max="1" width="27.5546875" bestFit="1" customWidth="1"/>
    <col min="2" max="2" width="12.109375" bestFit="1" customWidth="1"/>
    <col min="3" max="3" width="11" bestFit="1" customWidth="1"/>
    <col min="4" max="4" width="21.5546875" bestFit="1" customWidth="1"/>
    <col min="6" max="6" width="8.88671875" customWidth="1"/>
  </cols>
  <sheetData>
    <row r="1" spans="1:4" ht="16.350000000000001" thickBot="1" x14ac:dyDescent="0.35">
      <c r="A1" s="41" t="s">
        <v>15</v>
      </c>
      <c r="B1" s="42"/>
      <c r="C1" s="42"/>
      <c r="D1" s="43"/>
    </row>
    <row r="2" spans="1:4" ht="15" x14ac:dyDescent="0.3">
      <c r="A2" s="4"/>
      <c r="B2" s="4"/>
      <c r="C2" s="4"/>
      <c r="D2" s="4"/>
    </row>
    <row r="3" spans="1:4" ht="18.3" thickBot="1" x14ac:dyDescent="0.35">
      <c r="A3" s="5" t="s">
        <v>2</v>
      </c>
      <c r="B3" s="5" t="s">
        <v>16</v>
      </c>
      <c r="C3" s="5" t="s">
        <v>1</v>
      </c>
      <c r="D3" s="5" t="s">
        <v>0</v>
      </c>
    </row>
    <row r="5" spans="1:4" ht="15" x14ac:dyDescent="0.3">
      <c r="A5" s="6" t="s">
        <v>14</v>
      </c>
      <c r="B5" s="7">
        <v>14401880</v>
      </c>
      <c r="C5" s="4">
        <f>+D5/B5</f>
        <v>9.6000000000000002E-2</v>
      </c>
      <c r="D5" s="8">
        <v>1382580.48</v>
      </c>
    </row>
    <row r="6" spans="1:4" ht="15" x14ac:dyDescent="0.3">
      <c r="A6" s="6" t="s">
        <v>13</v>
      </c>
      <c r="B6" s="7">
        <v>14660500</v>
      </c>
      <c r="C6" s="4">
        <f>+D6/B6</f>
        <v>9.6000000000000002E-2</v>
      </c>
      <c r="D6" s="8">
        <v>1407408</v>
      </c>
    </row>
    <row r="7" spans="1:4" ht="15" x14ac:dyDescent="0.3">
      <c r="A7" s="6"/>
      <c r="B7" s="7"/>
      <c r="C7" s="4"/>
      <c r="D7" s="8"/>
    </row>
    <row r="8" spans="1:4" s="1" customFormat="1" ht="15.75" x14ac:dyDescent="0.3">
      <c r="A8" s="6" t="s">
        <v>3</v>
      </c>
      <c r="B8" s="7">
        <v>13342960</v>
      </c>
      <c r="C8" s="4" t="s">
        <v>4</v>
      </c>
      <c r="D8" s="8">
        <v>1382580.48</v>
      </c>
    </row>
    <row r="9" spans="1:4" ht="15" x14ac:dyDescent="0.3">
      <c r="A9" s="9"/>
      <c r="B9" s="10"/>
      <c r="C9" s="11"/>
      <c r="D9" s="11"/>
    </row>
    <row r="10" spans="1:4" ht="15" x14ac:dyDescent="0.3">
      <c r="A10" s="6" t="s">
        <v>5</v>
      </c>
      <c r="B10" s="7">
        <v>15015000</v>
      </c>
      <c r="C10" s="4">
        <f>+D10/B10</f>
        <v>9.7000000000000003E-2</v>
      </c>
      <c r="D10" s="8">
        <v>1456455</v>
      </c>
    </row>
    <row r="11" spans="1:4" ht="15" x14ac:dyDescent="0.3">
      <c r="A11" s="6"/>
      <c r="B11" s="7"/>
      <c r="C11" s="4"/>
      <c r="D11" s="8"/>
    </row>
    <row r="12" spans="1:4" ht="15" x14ac:dyDescent="0.3">
      <c r="A12" s="6" t="s">
        <v>6</v>
      </c>
      <c r="B12" s="7">
        <v>12417260</v>
      </c>
      <c r="C12" s="4">
        <f>+D12/B12</f>
        <v>9.7000000000000003E-2</v>
      </c>
      <c r="D12" s="8">
        <v>1204474.22</v>
      </c>
    </row>
    <row r="13" spans="1:4" ht="15" x14ac:dyDescent="0.3">
      <c r="A13" s="6"/>
      <c r="B13" s="7"/>
      <c r="C13" s="4"/>
      <c r="D13" s="8"/>
    </row>
    <row r="14" spans="1:4" ht="15" x14ac:dyDescent="0.3">
      <c r="A14" s="6" t="s">
        <v>7</v>
      </c>
      <c r="B14" s="7">
        <v>12655740</v>
      </c>
      <c r="C14" s="4">
        <f>+D14/B14</f>
        <v>9.6000000000000002E-2</v>
      </c>
      <c r="D14" s="8">
        <v>1214951.04</v>
      </c>
    </row>
    <row r="15" spans="1:4" ht="15" x14ac:dyDescent="0.3">
      <c r="A15" s="6"/>
      <c r="B15" s="7"/>
      <c r="C15" s="4"/>
      <c r="D15" s="8"/>
    </row>
    <row r="16" spans="1:4" ht="15" x14ac:dyDescent="0.3">
      <c r="A16" s="6" t="s">
        <v>8</v>
      </c>
      <c r="B16" s="7">
        <v>13804380</v>
      </c>
      <c r="C16" s="4">
        <f>+D16/B16</f>
        <v>9.6000000000000002E-2</v>
      </c>
      <c r="D16" s="8">
        <v>1325220.48</v>
      </c>
    </row>
    <row r="17" spans="1:4" ht="15" x14ac:dyDescent="0.3">
      <c r="A17" s="6"/>
      <c r="B17" s="7"/>
      <c r="C17" s="4"/>
      <c r="D17" s="8"/>
    </row>
    <row r="18" spans="1:4" ht="15" x14ac:dyDescent="0.3">
      <c r="A18" s="6" t="s">
        <v>9</v>
      </c>
      <c r="B18" s="7">
        <v>12761820</v>
      </c>
      <c r="C18" s="4">
        <f>+D18/B18</f>
        <v>9.6000000000000002E-2</v>
      </c>
      <c r="D18" s="8">
        <v>1225134.72</v>
      </c>
    </row>
    <row r="19" spans="1:4" ht="15" x14ac:dyDescent="0.3">
      <c r="A19" s="6"/>
      <c r="B19" s="7"/>
      <c r="C19" s="4"/>
      <c r="D19" s="8"/>
    </row>
    <row r="20" spans="1:4" ht="15" x14ac:dyDescent="0.3">
      <c r="A20" s="6" t="s">
        <v>10</v>
      </c>
      <c r="B20" s="7">
        <v>14928420</v>
      </c>
      <c r="C20" s="4">
        <f>+D20/B20</f>
        <v>9.6000000000000002E-2</v>
      </c>
      <c r="D20" s="8">
        <v>1433128.32</v>
      </c>
    </row>
    <row r="21" spans="1:4" ht="15" x14ac:dyDescent="0.3">
      <c r="A21" s="6"/>
      <c r="B21" s="7"/>
      <c r="C21" s="4"/>
      <c r="D21" s="8"/>
    </row>
    <row r="22" spans="1:4" ht="15" x14ac:dyDescent="0.3">
      <c r="A22" s="6" t="s">
        <v>11</v>
      </c>
      <c r="B22" s="7">
        <v>13536560</v>
      </c>
      <c r="C22" s="4">
        <f>+D22/B22</f>
        <v>9.6000000000000002E-2</v>
      </c>
      <c r="D22" s="8">
        <v>1299509.76</v>
      </c>
    </row>
    <row r="23" spans="1:4" ht="15" x14ac:dyDescent="0.3">
      <c r="A23" s="6"/>
      <c r="B23" s="7"/>
      <c r="C23" s="4"/>
      <c r="D23" s="8"/>
    </row>
    <row r="24" spans="1:4" ht="15" x14ac:dyDescent="0.3">
      <c r="A24" s="6" t="s">
        <v>12</v>
      </c>
      <c r="B24" s="7">
        <v>14956720</v>
      </c>
      <c r="C24" s="4">
        <f>+D24/B24</f>
        <v>9.6000000000000002E-2</v>
      </c>
      <c r="D24" s="8">
        <v>1435845.12</v>
      </c>
    </row>
    <row r="25" spans="1:4" ht="15" x14ac:dyDescent="0.3">
      <c r="A25" s="6"/>
      <c r="B25" s="7"/>
      <c r="C25" s="4"/>
      <c r="D25" s="8"/>
    </row>
    <row r="26" spans="1:4" ht="15" x14ac:dyDescent="0.3">
      <c r="A26" s="3"/>
      <c r="B26" s="2"/>
    </row>
    <row r="27" spans="1:4" ht="15" x14ac:dyDescent="0.3">
      <c r="A27" s="3"/>
      <c r="B27" s="2"/>
    </row>
    <row r="28" spans="1:4" ht="15" x14ac:dyDescent="0.3">
      <c r="A28" s="3"/>
      <c r="B28" s="2"/>
    </row>
    <row r="29" spans="1:4" ht="15" x14ac:dyDescent="0.3">
      <c r="A29" s="3"/>
    </row>
    <row r="30" spans="1:4" ht="15" x14ac:dyDescent="0.3">
      <c r="A30" s="3"/>
    </row>
    <row r="31" spans="1:4" ht="15" x14ac:dyDescent="0.3">
      <c r="A31" s="3"/>
    </row>
    <row r="32" spans="1:4" x14ac:dyDescent="0.3">
      <c r="A32" s="3"/>
    </row>
    <row r="33" spans="1:1" x14ac:dyDescent="0.3">
      <c r="A33" s="3"/>
    </row>
    <row r="34" spans="1:1" x14ac:dyDescent="0.3">
      <c r="A34" s="3"/>
    </row>
  </sheetData>
  <mergeCells count="1">
    <mergeCell ref="A1:D1"/>
  </mergeCells>
  <pageMargins left="1.4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RYEGATE - WEB SITE</vt:lpstr>
      <vt:lpstr>Sheet1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2023-11-09T17:39:04Z</dcterms:modified>
</cp:coreProperties>
</file>