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Dropbox (VEPP Inc)\shared\POWER BILLING\2_POWER BILLING - SOP\SCHEDULE C\"/>
    </mc:Choice>
  </mc:AlternateContent>
  <xr:revisionPtr revIDLastSave="0" documentId="13_ncr:1_{1305DAA9-48C7-44CA-840E-C66C69B94A98}" xr6:coauthVersionLast="45" xr6:coauthVersionMax="45" xr10:uidLastSave="{00000000-0000-0000-0000-000000000000}"/>
  <bookViews>
    <workbookView xWindow="3220" yWindow="1702" windowWidth="18184" windowHeight="6192" tabRatio="574" xr2:uid="{00000000-000D-0000-FFFF-FFFF00000000}"/>
  </bookViews>
  <sheets>
    <sheet name="Oct 19" sheetId="35" r:id="rId1"/>
    <sheet name="Sep 19" sheetId="34" r:id="rId2"/>
    <sheet name="Aug 19" sheetId="33" r:id="rId3"/>
    <sheet name="Jul 2019" sheetId="32" r:id="rId4"/>
    <sheet name="Jun 2019" sheetId="31" r:id="rId5"/>
    <sheet name="May 2019" sheetId="30" r:id="rId6"/>
    <sheet name="Apr 2019" sheetId="29" r:id="rId7"/>
    <sheet name="Mar 2019" sheetId="28" r:id="rId8"/>
    <sheet name="Feb 2019" sheetId="26" r:id="rId9"/>
    <sheet name="Jan 2019" sheetId="25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6" i="28" l="1"/>
  <c r="D62" i="25"/>
</calcChain>
</file>

<file path=xl/sharedStrings.xml><?xml version="1.0" encoding="utf-8"?>
<sst xmlns="http://schemas.openxmlformats.org/spreadsheetml/2006/main" count="745" uniqueCount="173">
  <si>
    <t>Standard Offer Schedule C</t>
  </si>
  <si>
    <t>SiteName</t>
  </si>
  <si>
    <t xml:space="preserve">100 Bobbin Mill Road                              </t>
  </si>
  <si>
    <t>0.2400</t>
  </si>
  <si>
    <t xml:space="preserve">Advance Transit Building Expansion                </t>
  </si>
  <si>
    <t>0.3000</t>
  </si>
  <si>
    <t xml:space="preserve">Audets Cow Power                                  </t>
  </si>
  <si>
    <t xml:space="preserve">Barton Solar Farm                                 </t>
  </si>
  <si>
    <t>0.2710</t>
  </si>
  <si>
    <t xml:space="preserve">Berkshire Cow Power                               </t>
  </si>
  <si>
    <t>0.1200</t>
  </si>
  <si>
    <t xml:space="preserve">Bridport West Solar Farm                          </t>
  </si>
  <si>
    <t xml:space="preserve">Butternut Mountain Farm Solar                     </t>
  </si>
  <si>
    <t xml:space="preserve">Central Vermont Recovered Biomass Facility        </t>
  </si>
  <si>
    <t xml:space="preserve">Cersosimo Lumber Biomass                          </t>
  </si>
  <si>
    <t xml:space="preserve">Champlain Valley Solar Farm                       </t>
  </si>
  <si>
    <t>0.1441</t>
  </si>
  <si>
    <t xml:space="preserve">Chaput Family Farms                               </t>
  </si>
  <si>
    <t>0.1600</t>
  </si>
  <si>
    <t xml:space="preserve">Charlotte Hinesburg Rd Project                    </t>
  </si>
  <si>
    <t xml:space="preserve">Chester Solar Farm                                </t>
  </si>
  <si>
    <t xml:space="preserve">Claire Solar Farm                                 </t>
  </si>
  <si>
    <t xml:space="preserve">Clarendon Solar Project                           </t>
  </si>
  <si>
    <t xml:space="preserve">Clarke Solar Center, LLC                          </t>
  </si>
  <si>
    <t xml:space="preserve">Coventry Solar Project                            </t>
  </si>
  <si>
    <t xml:space="preserve">Cross Pollination One                             </t>
  </si>
  <si>
    <t xml:space="preserve">Dubois Energy, LLC                                </t>
  </si>
  <si>
    <t xml:space="preserve">Factory Falls                                     </t>
  </si>
  <si>
    <t>0.0930</t>
  </si>
  <si>
    <t xml:space="preserve">Ferrisburgh Solar Farm Project                    </t>
  </si>
  <si>
    <t xml:space="preserve">Four Hills Digester                               </t>
  </si>
  <si>
    <t xml:space="preserve">Gervais Digester                                  </t>
  </si>
  <si>
    <t xml:space="preserve">Gervais Farm Engine 2                             </t>
  </si>
  <si>
    <t xml:space="preserve">Green Mountain Dairy                              </t>
  </si>
  <si>
    <t xml:space="preserve">IRA Rentals Solar                                 </t>
  </si>
  <si>
    <t xml:space="preserve">Kane's Cow Power                                  </t>
  </si>
  <si>
    <t xml:space="preserve">Kingsbury Solar                                   </t>
  </si>
  <si>
    <t xml:space="preserve">Leunig's Building                                 </t>
  </si>
  <si>
    <t xml:space="preserve">Limerick Road Solar Farm                          </t>
  </si>
  <si>
    <t xml:space="preserve">Maplehurst Farm Methane                           </t>
  </si>
  <si>
    <t xml:space="preserve">Neighborhood Energy                               </t>
  </si>
  <si>
    <t xml:space="preserve">North Hartland                                    </t>
  </si>
  <si>
    <t xml:space="preserve">Northshire                                        </t>
  </si>
  <si>
    <t xml:space="preserve">Rail City Cow Power                               </t>
  </si>
  <si>
    <t xml:space="preserve">Riverview Farm Digester                           </t>
  </si>
  <si>
    <t xml:space="preserve">Sheldon Springs Solar                             </t>
  </si>
  <si>
    <t xml:space="preserve">South Burlington Solar Farm                       </t>
  </si>
  <si>
    <t xml:space="preserve">Southern Vermont Energy Park Solar                </t>
  </si>
  <si>
    <t xml:space="preserve">Springfield Solar Alliance I                      </t>
  </si>
  <si>
    <t xml:space="preserve">St Albans Solar Farm                              </t>
  </si>
  <si>
    <t xml:space="preserve">SunGen1Solar                                      </t>
  </si>
  <si>
    <t xml:space="preserve">Technology Drive Solar                            </t>
  </si>
  <si>
    <t xml:space="preserve">Troy Hydro Project                                </t>
  </si>
  <si>
    <t>0.1250</t>
  </si>
  <si>
    <t xml:space="preserve">West Charleston Hydro                             </t>
  </si>
  <si>
    <t xml:space="preserve">Westminster Energy Group                          </t>
  </si>
  <si>
    <t xml:space="preserve">Whitcomb Farm Solar                               </t>
  </si>
  <si>
    <t xml:space="preserve">White River Junction Solar Farm                   </t>
  </si>
  <si>
    <t xml:space="preserve">Williamstown Solar Project                        </t>
  </si>
  <si>
    <t>Total Kwh</t>
  </si>
  <si>
    <t>$/Kwh</t>
  </si>
  <si>
    <t>Total Revenue</t>
  </si>
  <si>
    <t xml:space="preserve">Ball Mountain Hydroelectric Project               </t>
  </si>
  <si>
    <t xml:space="preserve">Sudbury Solar                                     </t>
  </si>
  <si>
    <t>0.1440</t>
  </si>
  <si>
    <t xml:space="preserve">Townshend Dam Hydroelectric                       </t>
  </si>
  <si>
    <t xml:space="preserve">Pownal Park Solar                                 </t>
  </si>
  <si>
    <t>0.1096</t>
  </si>
  <si>
    <t xml:space="preserve">Brattleboro Organic Energy                        </t>
  </si>
  <si>
    <t xml:space="preserve">Otter Valley Solar Farm                           </t>
  </si>
  <si>
    <t>0.1338</t>
  </si>
  <si>
    <t xml:space="preserve">Next Generation Solar Farm                        </t>
  </si>
  <si>
    <t>0.1287</t>
  </si>
  <si>
    <t>0.1386</t>
  </si>
  <si>
    <t>0.1540</t>
  </si>
  <si>
    <t>0.1550</t>
  </si>
  <si>
    <t>0.1400</t>
  </si>
  <si>
    <t xml:space="preserve">Lyndonville Solar 1 West                          </t>
  </si>
  <si>
    <t xml:space="preserve">Lyndonville Solar 2 East                          </t>
  </si>
  <si>
    <t>0.1415</t>
  </si>
  <si>
    <t>0.1403</t>
  </si>
  <si>
    <t>0.1401</t>
  </si>
  <si>
    <t xml:space="preserve">MartinBrookPV                                     </t>
  </si>
  <si>
    <t>0.1097</t>
  </si>
  <si>
    <t>1/1-1/31/2019</t>
  </si>
  <si>
    <t>0.1257</t>
  </si>
  <si>
    <t>0.1224 0.1230</t>
  </si>
  <si>
    <t>Totals</t>
  </si>
  <si>
    <t>Williamstown Solar Project</t>
  </si>
  <si>
    <t>White River Junction Solar Farm</t>
  </si>
  <si>
    <t>Whitcomb Farm Solar</t>
  </si>
  <si>
    <t>Westminster Energy Group</t>
  </si>
  <si>
    <t>West Charleston Hydro</t>
  </si>
  <si>
    <t>Troy Hydro Project</t>
  </si>
  <si>
    <t>Townshend Dam Hydroelectric</t>
  </si>
  <si>
    <t>Technology Drive Solar</t>
  </si>
  <si>
    <t>SunGen1Solar</t>
  </si>
  <si>
    <t>Sudbury Solar</t>
  </si>
  <si>
    <t>St Albans Solar Farm</t>
  </si>
  <si>
    <t>Springfield Solar Alliance I</t>
  </si>
  <si>
    <t>Southern Vermont Energy Park Solar</t>
  </si>
  <si>
    <t>South Burlington Solar Farm</t>
  </si>
  <si>
    <t>Sheldon Springs Solar</t>
  </si>
  <si>
    <t>Riverview Farm Digester</t>
  </si>
  <si>
    <t>Rail City Cow Power</t>
  </si>
  <si>
    <t>Pownal Park Solar</t>
  </si>
  <si>
    <t>Otter Valley Solar Farm</t>
  </si>
  <si>
    <t>Northshire</t>
  </si>
  <si>
    <t>North Hartland</t>
  </si>
  <si>
    <t>Next Generation Solar Farm</t>
  </si>
  <si>
    <t>Neighborhood Energy</t>
  </si>
  <si>
    <t>MartinBrookPV</t>
  </si>
  <si>
    <t>Maplehurst Farm Methane</t>
  </si>
  <si>
    <t>Lyndonville Solar 2 East</t>
  </si>
  <si>
    <t>Lyndonville Solar 1 West</t>
  </si>
  <si>
    <t>Limerick Road Solar Farm</t>
  </si>
  <si>
    <t>Leunig's Building</t>
  </si>
  <si>
    <t>Kingsbury Solar</t>
  </si>
  <si>
    <t>Kane's Cow Power</t>
  </si>
  <si>
    <t>IRA Rentals Solar</t>
  </si>
  <si>
    <t>Green Mountain Dairy</t>
  </si>
  <si>
    <t>Gervais Farm Engine 2</t>
  </si>
  <si>
    <t>Gervais Digester</t>
  </si>
  <si>
    <t>Four Hills Digester</t>
  </si>
  <si>
    <t>Ferrisburgh Solar Farm Project</t>
  </si>
  <si>
    <t>Factory Falls</t>
  </si>
  <si>
    <t>Dubois Energy, LLC</t>
  </si>
  <si>
    <t>Cross Pollination One</t>
  </si>
  <si>
    <t>Coventry Solar Project</t>
  </si>
  <si>
    <t>Clarke Solar Center, LLC</t>
  </si>
  <si>
    <t>Clarendon Solar Project</t>
  </si>
  <si>
    <t>Claire Solar Farm</t>
  </si>
  <si>
    <t>Chester Solar Farm</t>
  </si>
  <si>
    <t>Charlotte Hinesburg Rd Project</t>
  </si>
  <si>
    <t>Chaput Family Farms</t>
  </si>
  <si>
    <t>Champlain Valley Solar Farm</t>
  </si>
  <si>
    <t>Cersosimo Lumber Biomass</t>
  </si>
  <si>
    <t>Central Vermont Recovered Biomass Facility</t>
  </si>
  <si>
    <t>Butternut Mountain Farm Solar</t>
  </si>
  <si>
    <t>Bridport West Solar Farm</t>
  </si>
  <si>
    <t>Brattleboro Organic Energy</t>
  </si>
  <si>
    <t>Berkshire Cow Power</t>
  </si>
  <si>
    <t>Barton Solar Farm</t>
  </si>
  <si>
    <t>Ball Mountain Hydroelectric Project</t>
  </si>
  <si>
    <t>Audets Cow Power</t>
  </si>
  <si>
    <t>Advance Transit Building Expansion</t>
  </si>
  <si>
    <t>100 Bobbin Mill Road</t>
  </si>
  <si>
    <t>Revenue</t>
  </si>
  <si>
    <t>Total</t>
  </si>
  <si>
    <t>Kwh</t>
  </si>
  <si>
    <t>Production Site</t>
  </si>
  <si>
    <r>
      <t xml:space="preserve">Statement: </t>
    </r>
    <r>
      <rPr>
        <b/>
        <sz val="7.5"/>
        <color rgb="FF000000"/>
        <rFont val="Calibri"/>
        <family val="2"/>
        <scheme val="minor"/>
      </rPr>
      <t>Friday, March 01, 2019 11:23</t>
    </r>
  </si>
  <si>
    <r>
      <t xml:space="preserve">Monthly Billing Information: </t>
    </r>
    <r>
      <rPr>
        <b/>
        <sz val="7.5"/>
        <color rgb="FF000000"/>
        <rFont val="Calibri"/>
        <family val="2"/>
        <scheme val="minor"/>
      </rPr>
      <t>02-01-2019 - 02-28-2019</t>
    </r>
  </si>
  <si>
    <t>Vermont Standard Offer Program - Schedule C</t>
  </si>
  <si>
    <r>
      <t xml:space="preserve">Statement: </t>
    </r>
    <r>
      <rPr>
        <b/>
        <sz val="7.5"/>
        <color theme="1"/>
        <rFont val="Calibri"/>
        <family val="2"/>
        <scheme val="minor"/>
      </rPr>
      <t>Monday, April 01, 2019 13:29</t>
    </r>
  </si>
  <si>
    <r>
      <t xml:space="preserve">Monthly Billing Information: </t>
    </r>
    <r>
      <rPr>
        <b/>
        <sz val="7.5"/>
        <color theme="1"/>
        <rFont val="Calibri"/>
        <family val="2"/>
        <scheme val="minor"/>
      </rPr>
      <t>03-01-2019 - 03-31-2019</t>
    </r>
  </si>
  <si>
    <r>
      <t xml:space="preserve">Statement: </t>
    </r>
    <r>
      <rPr>
        <b/>
        <sz val="7.5"/>
        <color theme="1"/>
        <rFont val="Calibri"/>
        <family val="2"/>
        <scheme val="minor"/>
      </rPr>
      <t>Wednesday, May 01, 2019 12:54</t>
    </r>
  </si>
  <si>
    <r>
      <t xml:space="preserve">Monthly Billing Information: </t>
    </r>
    <r>
      <rPr>
        <b/>
        <sz val="7.5"/>
        <color theme="1"/>
        <rFont val="Calibri"/>
        <family val="2"/>
        <scheme val="minor"/>
      </rPr>
      <t>04-01-2019 - 04-30-2019</t>
    </r>
  </si>
  <si>
    <t>Trombley Hill Solar</t>
  </si>
  <si>
    <t>0.1400 0.1407</t>
  </si>
  <si>
    <t>Monthly Billing Information: 06-01-2019 - 06-30-2019</t>
  </si>
  <si>
    <t>Statement: Monday, July 01, 2019 13:54</t>
  </si>
  <si>
    <t>Monthly Billing Information: 05-01-2019 - 05-31-2019</t>
  </si>
  <si>
    <t>Statement: Monday, June 03, 2019 14:19</t>
  </si>
  <si>
    <t>Monthly Billing Information: 07-01-2019 - 07-31-2019</t>
  </si>
  <si>
    <t>Statement: Thursday, August 01, 2019 12:02</t>
  </si>
  <si>
    <r>
      <t xml:space="preserve">Statement: </t>
    </r>
    <r>
      <rPr>
        <b/>
        <sz val="7.5"/>
        <color theme="1"/>
        <rFont val="Calibri"/>
        <family val="2"/>
        <scheme val="minor"/>
      </rPr>
      <t>Tuesday, September 03, 2019 11:14</t>
    </r>
  </si>
  <si>
    <r>
      <t xml:space="preserve">Monthly Billing Information: </t>
    </r>
    <r>
      <rPr>
        <b/>
        <sz val="7.5"/>
        <color theme="1"/>
        <rFont val="Calibri"/>
        <family val="2"/>
        <scheme val="minor"/>
      </rPr>
      <t>08-01-2019 - 08-31-2019</t>
    </r>
  </si>
  <si>
    <r>
      <t xml:space="preserve">Statement: </t>
    </r>
    <r>
      <rPr>
        <b/>
        <sz val="7.5"/>
        <color theme="1"/>
        <rFont val="Calibri"/>
        <family val="2"/>
        <scheme val="minor"/>
      </rPr>
      <t>Tuesday, October 01, 2019 10:57</t>
    </r>
  </si>
  <si>
    <r>
      <t xml:space="preserve">Monthly Billing Information: </t>
    </r>
    <r>
      <rPr>
        <b/>
        <sz val="7.5"/>
        <color theme="1"/>
        <rFont val="Calibri"/>
        <family val="2"/>
        <scheme val="minor"/>
      </rPr>
      <t>09-01-2019 - 09-30-2019</t>
    </r>
  </si>
  <si>
    <t>Battle Creek 1 Solar</t>
  </si>
  <si>
    <r>
      <t xml:space="preserve">Statement: </t>
    </r>
    <r>
      <rPr>
        <b/>
        <sz val="7.5"/>
        <color theme="1"/>
        <rFont val="Calibri"/>
        <family val="2"/>
        <scheme val="minor"/>
      </rPr>
      <t>Friday, November 01, 2019 14:39</t>
    </r>
  </si>
  <si>
    <r>
      <t xml:space="preserve">Monthly Billing Information: </t>
    </r>
    <r>
      <rPr>
        <b/>
        <sz val="7.5"/>
        <color theme="1"/>
        <rFont val="Calibri"/>
        <family val="2"/>
        <scheme val="minor"/>
      </rPr>
      <t>10-01-2019 - 10-31-2019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</si>
</sst>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;\(&quot;$&quot;#,##0.00\)"/>
  </numFmts>
  <fonts count="25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3.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2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</borders>
  <cellStyleXfs count="9">
    <xf numFmtId="0" fontId="0" fillId="0" borderId="0"/>
    <xf numFmtId="0" fontId="11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0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1" fillId="0" borderId="0" xfId="1"/>
    <xf numFmtId="0" fontId="12" fillId="0" borderId="3" xfId="1" applyFont="1" applyBorder="1" applyAlignment="1">
      <alignment horizontal="right" vertical="center" wrapText="1"/>
    </xf>
    <xf numFmtId="0" fontId="12" fillId="0" borderId="0" xfId="1" applyFont="1" applyAlignment="1">
      <alignment horizontal="right" vertical="center" wrapText="1"/>
    </xf>
    <xf numFmtId="0" fontId="13" fillId="0" borderId="0" xfId="1" applyFont="1"/>
    <xf numFmtId="0" fontId="15" fillId="0" borderId="0" xfId="1" applyFont="1"/>
    <xf numFmtId="0" fontId="7" fillId="0" borderId="0" xfId="2"/>
    <xf numFmtId="0" fontId="17" fillId="0" borderId="3" xfId="2" applyFont="1" applyBorder="1" applyAlignment="1">
      <alignment horizontal="right" vertical="center" wrapText="1"/>
    </xf>
    <xf numFmtId="0" fontId="17" fillId="0" borderId="0" xfId="2" applyFont="1" applyAlignment="1">
      <alignment horizontal="right" vertical="center" wrapText="1"/>
    </xf>
    <xf numFmtId="0" fontId="16" fillId="0" borderId="0" xfId="2" applyFont="1"/>
    <xf numFmtId="0" fontId="19" fillId="0" borderId="0" xfId="2" applyFont="1"/>
    <xf numFmtId="0" fontId="6" fillId="0" borderId="0" xfId="3"/>
    <xf numFmtId="0" fontId="17" fillId="0" borderId="3" xfId="3" applyFont="1" applyBorder="1" applyAlignment="1">
      <alignment horizontal="right" vertical="center" wrapText="1"/>
    </xf>
    <xf numFmtId="0" fontId="17" fillId="0" borderId="0" xfId="3" applyFont="1" applyAlignment="1">
      <alignment horizontal="right" vertical="center" wrapText="1"/>
    </xf>
    <xf numFmtId="0" fontId="16" fillId="0" borderId="0" xfId="3" applyFont="1"/>
    <xf numFmtId="0" fontId="19" fillId="0" borderId="0" xfId="3" applyFont="1"/>
    <xf numFmtId="0" fontId="5" fillId="0" borderId="0" xfId="4"/>
    <xf numFmtId="0" fontId="17" fillId="0" borderId="3" xfId="4" applyFont="1" applyBorder="1" applyAlignment="1">
      <alignment horizontal="right" vertical="center" wrapText="1"/>
    </xf>
    <xf numFmtId="0" fontId="17" fillId="0" borderId="0" xfId="4" applyFont="1" applyAlignment="1">
      <alignment horizontal="right" vertical="center" wrapText="1"/>
    </xf>
    <xf numFmtId="0" fontId="19" fillId="0" borderId="0" xfId="4" applyFont="1"/>
    <xf numFmtId="0" fontId="20" fillId="0" borderId="0" xfId="4" applyFont="1" applyAlignment="1">
      <alignment horizontal="left" wrapText="1"/>
    </xf>
    <xf numFmtId="4" fontId="20" fillId="0" borderId="0" xfId="4" applyNumberFormat="1" applyFont="1" applyAlignment="1">
      <alignment horizontal="right" wrapText="1"/>
    </xf>
    <xf numFmtId="0" fontId="20" fillId="0" borderId="0" xfId="4" applyFont="1" applyAlignment="1">
      <alignment horizontal="right" wrapText="1"/>
    </xf>
    <xf numFmtId="8" fontId="20" fillId="0" borderId="0" xfId="4" applyNumberFormat="1" applyFont="1" applyAlignment="1">
      <alignment horizontal="right" wrapText="1"/>
    </xf>
    <xf numFmtId="0" fontId="21" fillId="0" borderId="2" xfId="4" applyFont="1" applyBorder="1" applyAlignment="1">
      <alignment horizontal="right" wrapText="1"/>
    </xf>
    <xf numFmtId="4" fontId="20" fillId="0" borderId="2" xfId="4" applyNumberFormat="1" applyFont="1" applyBorder="1" applyAlignment="1">
      <alignment horizontal="right" wrapText="1"/>
    </xf>
    <xf numFmtId="0" fontId="20" fillId="0" borderId="2" xfId="4" applyFont="1" applyBorder="1" applyAlignment="1">
      <alignment horizontal="right" wrapText="1"/>
    </xf>
    <xf numFmtId="8" fontId="20" fillId="0" borderId="2" xfId="4" applyNumberFormat="1" applyFont="1" applyBorder="1" applyAlignment="1">
      <alignment horizontal="right" wrapText="1"/>
    </xf>
    <xf numFmtId="0" fontId="20" fillId="0" borderId="0" xfId="3" applyFont="1" applyAlignment="1">
      <alignment horizontal="left" wrapText="1"/>
    </xf>
    <xf numFmtId="4" fontId="20" fillId="0" borderId="0" xfId="3" applyNumberFormat="1" applyFont="1" applyAlignment="1">
      <alignment horizontal="right" wrapText="1"/>
    </xf>
    <xf numFmtId="0" fontId="20" fillId="0" borderId="0" xfId="3" applyFont="1" applyAlignment="1">
      <alignment horizontal="right" wrapText="1"/>
    </xf>
    <xf numFmtId="8" fontId="20" fillId="0" borderId="0" xfId="3" applyNumberFormat="1" applyFont="1" applyAlignment="1">
      <alignment horizontal="right" wrapText="1"/>
    </xf>
    <xf numFmtId="0" fontId="21" fillId="0" borderId="2" xfId="3" applyFont="1" applyBorder="1" applyAlignment="1">
      <alignment horizontal="right" wrapText="1"/>
    </xf>
    <xf numFmtId="4" fontId="20" fillId="0" borderId="2" xfId="3" applyNumberFormat="1" applyFont="1" applyBorder="1" applyAlignment="1">
      <alignment horizontal="right" wrapText="1"/>
    </xf>
    <xf numFmtId="0" fontId="20" fillId="0" borderId="2" xfId="3" applyFont="1" applyBorder="1" applyAlignment="1">
      <alignment horizontal="right" wrapText="1"/>
    </xf>
    <xf numFmtId="8" fontId="20" fillId="0" borderId="2" xfId="3" applyNumberFormat="1" applyFont="1" applyBorder="1" applyAlignment="1">
      <alignment horizontal="right" wrapText="1"/>
    </xf>
    <xf numFmtId="0" fontId="20" fillId="0" borderId="0" xfId="2" applyFont="1" applyAlignment="1">
      <alignment horizontal="left" wrapText="1"/>
    </xf>
    <xf numFmtId="4" fontId="20" fillId="0" borderId="0" xfId="2" applyNumberFormat="1" applyFont="1" applyAlignment="1">
      <alignment horizontal="right" wrapText="1"/>
    </xf>
    <xf numFmtId="0" fontId="20" fillId="0" borderId="0" xfId="2" applyFont="1" applyAlignment="1">
      <alignment horizontal="right" wrapText="1"/>
    </xf>
    <xf numFmtId="8" fontId="20" fillId="0" borderId="0" xfId="2" applyNumberFormat="1" applyFont="1" applyAlignment="1">
      <alignment horizontal="right" wrapText="1"/>
    </xf>
    <xf numFmtId="0" fontId="21" fillId="0" borderId="2" xfId="2" applyFont="1" applyBorder="1" applyAlignment="1">
      <alignment horizontal="right" wrapText="1"/>
    </xf>
    <xf numFmtId="4" fontId="20" fillId="0" borderId="2" xfId="2" applyNumberFormat="1" applyFont="1" applyBorder="1" applyAlignment="1">
      <alignment horizontal="right" wrapText="1"/>
    </xf>
    <xf numFmtId="0" fontId="20" fillId="0" borderId="2" xfId="2" applyFont="1" applyBorder="1" applyAlignment="1">
      <alignment horizontal="right" wrapText="1"/>
    </xf>
    <xf numFmtId="8" fontId="20" fillId="0" borderId="2" xfId="2" applyNumberFormat="1" applyFont="1" applyBorder="1" applyAlignment="1">
      <alignment horizontal="right" wrapText="1"/>
    </xf>
    <xf numFmtId="0" fontId="22" fillId="0" borderId="0" xfId="1" applyFont="1" applyAlignment="1">
      <alignment horizontal="left" wrapText="1"/>
    </xf>
    <xf numFmtId="4" fontId="22" fillId="0" borderId="0" xfId="1" applyNumberFormat="1" applyFont="1" applyAlignment="1">
      <alignment horizontal="right" wrapText="1"/>
    </xf>
    <xf numFmtId="0" fontId="22" fillId="0" borderId="0" xfId="1" applyFont="1" applyAlignment="1">
      <alignment horizontal="right" wrapText="1"/>
    </xf>
    <xf numFmtId="8" fontId="22" fillId="0" borderId="0" xfId="1" applyNumberFormat="1" applyFont="1" applyAlignment="1">
      <alignment horizontal="right" wrapText="1"/>
    </xf>
    <xf numFmtId="0" fontId="23" fillId="0" borderId="2" xfId="1" applyFont="1" applyBorder="1" applyAlignment="1">
      <alignment horizontal="right" wrapText="1"/>
    </xf>
    <xf numFmtId="4" fontId="22" fillId="0" borderId="2" xfId="1" applyNumberFormat="1" applyFont="1" applyBorder="1" applyAlignment="1">
      <alignment horizontal="right" wrapText="1"/>
    </xf>
    <xf numFmtId="0" fontId="22" fillId="0" borderId="2" xfId="1" applyFont="1" applyBorder="1" applyAlignment="1">
      <alignment horizontal="right" wrapText="1"/>
    </xf>
    <xf numFmtId="8" fontId="22" fillId="0" borderId="2" xfId="1" applyNumberFormat="1" applyFont="1" applyBorder="1" applyAlignment="1">
      <alignment horizontal="right" wrapText="1"/>
    </xf>
    <xf numFmtId="0" fontId="21" fillId="0" borderId="0" xfId="0" applyFont="1"/>
    <xf numFmtId="0" fontId="24" fillId="0" borderId="0" xfId="0" applyFont="1"/>
    <xf numFmtId="0" fontId="21" fillId="0" borderId="0" xfId="0" applyFont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0" fontId="20" fillId="0" borderId="0" xfId="0" applyFont="1" applyAlignment="1">
      <alignment horizontal="left" wrapText="1"/>
    </xf>
    <xf numFmtId="4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8" fontId="20" fillId="0" borderId="0" xfId="0" applyNumberFormat="1" applyFont="1" applyAlignment="1">
      <alignment horizontal="right" wrapText="1"/>
    </xf>
    <xf numFmtId="0" fontId="21" fillId="0" borderId="2" xfId="0" applyFont="1" applyBorder="1" applyAlignment="1">
      <alignment horizontal="right" wrapText="1"/>
    </xf>
    <xf numFmtId="4" fontId="20" fillId="0" borderId="2" xfId="0" applyNumberFormat="1" applyFont="1" applyBorder="1" applyAlignment="1">
      <alignment horizontal="right" wrapText="1"/>
    </xf>
    <xf numFmtId="0" fontId="20" fillId="0" borderId="2" xfId="0" applyFont="1" applyBorder="1" applyAlignment="1">
      <alignment horizontal="right" wrapText="1"/>
    </xf>
    <xf numFmtId="8" fontId="20" fillId="0" borderId="2" xfId="0" applyNumberFormat="1" applyFont="1" applyBorder="1" applyAlignment="1">
      <alignment horizontal="right" wrapText="1"/>
    </xf>
    <xf numFmtId="0" fontId="21" fillId="0" borderId="0" xfId="4" applyFont="1"/>
    <xf numFmtId="0" fontId="4" fillId="0" borderId="0" xfId="5"/>
    <xf numFmtId="0" fontId="19" fillId="0" borderId="0" xfId="5" applyFont="1"/>
    <xf numFmtId="0" fontId="21" fillId="0" borderId="0" xfId="5" applyFont="1"/>
    <xf numFmtId="0" fontId="20" fillId="0" borderId="0" xfId="5" applyFont="1"/>
    <xf numFmtId="0" fontId="21" fillId="0" borderId="0" xfId="5" applyFont="1" applyAlignment="1">
      <alignment horizontal="right" vertical="center" wrapText="1"/>
    </xf>
    <xf numFmtId="0" fontId="21" fillId="0" borderId="3" xfId="5" applyFont="1" applyBorder="1" applyAlignment="1">
      <alignment horizontal="right" vertical="center" wrapText="1"/>
    </xf>
    <xf numFmtId="0" fontId="20" fillId="0" borderId="0" xfId="5" applyFont="1" applyAlignment="1">
      <alignment horizontal="left" wrapText="1"/>
    </xf>
    <xf numFmtId="4" fontId="20" fillId="0" borderId="0" xfId="5" applyNumberFormat="1" applyFont="1" applyAlignment="1">
      <alignment horizontal="right" wrapText="1"/>
    </xf>
    <xf numFmtId="0" fontId="20" fillId="0" borderId="0" xfId="5" applyFont="1" applyAlignment="1">
      <alignment horizontal="right" wrapText="1"/>
    </xf>
    <xf numFmtId="8" fontId="20" fillId="0" borderId="0" xfId="5" applyNumberFormat="1" applyFont="1" applyAlignment="1">
      <alignment horizontal="right" wrapText="1"/>
    </xf>
    <xf numFmtId="0" fontId="21" fillId="0" borderId="2" xfId="5" applyFont="1" applyBorder="1" applyAlignment="1">
      <alignment horizontal="right" wrapText="1"/>
    </xf>
    <xf numFmtId="4" fontId="20" fillId="0" borderId="2" xfId="5" applyNumberFormat="1" applyFont="1" applyBorder="1" applyAlignment="1">
      <alignment horizontal="right" wrapText="1"/>
    </xf>
    <xf numFmtId="0" fontId="20" fillId="0" borderId="2" xfId="5" applyFont="1" applyBorder="1" applyAlignment="1">
      <alignment horizontal="right" wrapText="1"/>
    </xf>
    <xf numFmtId="8" fontId="20" fillId="0" borderId="2" xfId="5" applyNumberFormat="1" applyFont="1" applyBorder="1" applyAlignment="1">
      <alignment horizontal="right" wrapText="1"/>
    </xf>
    <xf numFmtId="0" fontId="3" fillId="0" borderId="0" xfId="6"/>
    <xf numFmtId="8" fontId="20" fillId="0" borderId="4" xfId="6" applyNumberFormat="1" applyFont="1" applyBorder="1" applyAlignment="1">
      <alignment horizontal="right" wrapText="1"/>
    </xf>
    <xf numFmtId="0" fontId="20" fillId="0" borderId="4" xfId="6" applyFont="1" applyBorder="1" applyAlignment="1">
      <alignment horizontal="right" wrapText="1"/>
    </xf>
    <xf numFmtId="4" fontId="20" fillId="0" borderId="4" xfId="6" applyNumberFormat="1" applyFont="1" applyBorder="1" applyAlignment="1">
      <alignment horizontal="right" wrapText="1"/>
    </xf>
    <xf numFmtId="0" fontId="21" fillId="0" borderId="4" xfId="6" applyFont="1" applyBorder="1" applyAlignment="1">
      <alignment horizontal="right" wrapText="1"/>
    </xf>
    <xf numFmtId="8" fontId="20" fillId="0" borderId="0" xfId="6" applyNumberFormat="1" applyFont="1" applyAlignment="1">
      <alignment horizontal="right" wrapText="1"/>
    </xf>
    <xf numFmtId="0" fontId="20" fillId="0" borderId="0" xfId="6" applyFont="1" applyAlignment="1">
      <alignment horizontal="right" wrapText="1"/>
    </xf>
    <xf numFmtId="4" fontId="20" fillId="0" borderId="0" xfId="6" applyNumberFormat="1" applyFont="1" applyAlignment="1">
      <alignment horizontal="right" wrapText="1"/>
    </xf>
    <xf numFmtId="0" fontId="20" fillId="0" borderId="0" xfId="6" applyFont="1" applyAlignment="1">
      <alignment horizontal="left" wrapText="1"/>
    </xf>
    <xf numFmtId="0" fontId="17" fillId="0" borderId="5" xfId="6" applyFont="1" applyBorder="1" applyAlignment="1">
      <alignment horizontal="right" vertical="center" wrapText="1"/>
    </xf>
    <xf numFmtId="0" fontId="17" fillId="0" borderId="0" xfId="6" applyFont="1" applyAlignment="1">
      <alignment horizontal="right" vertical="center" wrapText="1"/>
    </xf>
    <xf numFmtId="0" fontId="16" fillId="0" borderId="0" xfId="6" applyFont="1"/>
    <xf numFmtId="0" fontId="19" fillId="0" borderId="0" xfId="6" applyFont="1"/>
    <xf numFmtId="0" fontId="2" fillId="0" borderId="0" xfId="7"/>
    <xf numFmtId="8" fontId="20" fillId="0" borderId="2" xfId="7" applyNumberFormat="1" applyFont="1" applyBorder="1" applyAlignment="1">
      <alignment horizontal="right" wrapText="1"/>
    </xf>
    <xf numFmtId="0" fontId="20" fillId="0" borderId="2" xfId="7" applyFont="1" applyBorder="1" applyAlignment="1">
      <alignment horizontal="right" wrapText="1"/>
    </xf>
    <xf numFmtId="4" fontId="20" fillId="0" borderId="2" xfId="7" applyNumberFormat="1" applyFont="1" applyBorder="1" applyAlignment="1">
      <alignment horizontal="right" wrapText="1"/>
    </xf>
    <xf numFmtId="0" fontId="21" fillId="0" borderId="2" xfId="7" applyFont="1" applyBorder="1" applyAlignment="1">
      <alignment horizontal="right" wrapText="1"/>
    </xf>
    <xf numFmtId="8" fontId="20" fillId="0" borderId="0" xfId="7" applyNumberFormat="1" applyFont="1" applyAlignment="1">
      <alignment horizontal="right" wrapText="1"/>
    </xf>
    <xf numFmtId="0" fontId="20" fillId="0" borderId="0" xfId="7" applyFont="1" applyAlignment="1">
      <alignment horizontal="right" wrapText="1"/>
    </xf>
    <xf numFmtId="4" fontId="20" fillId="0" borderId="0" xfId="7" applyNumberFormat="1" applyFont="1" applyAlignment="1">
      <alignment horizontal="right" wrapText="1"/>
    </xf>
    <xf numFmtId="0" fontId="20" fillId="0" borderId="0" xfId="7" applyFont="1" applyAlignment="1">
      <alignment horizontal="left" wrapText="1"/>
    </xf>
    <xf numFmtId="0" fontId="17" fillId="0" borderId="3" xfId="7" applyFont="1" applyBorder="1" applyAlignment="1">
      <alignment horizontal="right" vertical="center" wrapText="1"/>
    </xf>
    <xf numFmtId="0" fontId="17" fillId="0" borderId="0" xfId="7" applyFont="1" applyAlignment="1">
      <alignment horizontal="right" vertical="center" wrapText="1"/>
    </xf>
    <xf numFmtId="0" fontId="16" fillId="0" borderId="0" xfId="7" applyFont="1"/>
    <xf numFmtId="0" fontId="19" fillId="0" borderId="0" xfId="7" applyFont="1"/>
    <xf numFmtId="0" fontId="1" fillId="0" borderId="0" xfId="8"/>
    <xf numFmtId="8" fontId="20" fillId="0" borderId="2" xfId="8" applyNumberFormat="1" applyFont="1" applyBorder="1" applyAlignment="1">
      <alignment horizontal="right" wrapText="1"/>
    </xf>
    <xf numFmtId="0" fontId="20" fillId="0" borderId="2" xfId="8" applyFont="1" applyBorder="1" applyAlignment="1">
      <alignment horizontal="right" wrapText="1"/>
    </xf>
    <xf numFmtId="4" fontId="20" fillId="0" borderId="2" xfId="8" applyNumberFormat="1" applyFont="1" applyBorder="1" applyAlignment="1">
      <alignment horizontal="right" wrapText="1"/>
    </xf>
    <xf numFmtId="0" fontId="21" fillId="0" borderId="2" xfId="8" applyFont="1" applyBorder="1" applyAlignment="1">
      <alignment horizontal="right" wrapText="1"/>
    </xf>
    <xf numFmtId="8" fontId="20" fillId="0" borderId="0" xfId="8" applyNumberFormat="1" applyFont="1" applyAlignment="1">
      <alignment horizontal="right" wrapText="1"/>
    </xf>
    <xf numFmtId="0" fontId="20" fillId="0" borderId="0" xfId="8" applyFont="1" applyAlignment="1">
      <alignment horizontal="right" wrapText="1"/>
    </xf>
    <xf numFmtId="4" fontId="20" fillId="0" borderId="0" xfId="8" applyNumberFormat="1" applyFont="1" applyAlignment="1">
      <alignment horizontal="right" wrapText="1"/>
    </xf>
    <xf numFmtId="0" fontId="20" fillId="0" borderId="0" xfId="8" applyFont="1" applyAlignment="1">
      <alignment horizontal="left" wrapText="1"/>
    </xf>
    <xf numFmtId="0" fontId="17" fillId="0" borderId="3" xfId="8" applyFont="1" applyBorder="1" applyAlignment="1">
      <alignment horizontal="right" vertical="center" wrapText="1"/>
    </xf>
    <xf numFmtId="0" fontId="17" fillId="0" borderId="0" xfId="8" applyFont="1" applyAlignment="1">
      <alignment horizontal="right" vertical="center" wrapText="1"/>
    </xf>
    <xf numFmtId="0" fontId="16" fillId="0" borderId="0" xfId="8" applyFont="1"/>
    <xf numFmtId="0" fontId="19" fillId="0" borderId="0" xfId="8" applyFont="1"/>
    <xf numFmtId="0" fontId="17" fillId="0" borderId="0" xfId="8" applyFont="1" applyAlignment="1">
      <alignment horizontal="left" vertical="center" wrapText="1"/>
    </xf>
    <xf numFmtId="0" fontId="17" fillId="0" borderId="3" xfId="8" applyFont="1" applyBorder="1" applyAlignment="1">
      <alignment horizontal="left" vertical="center" wrapText="1"/>
    </xf>
    <xf numFmtId="0" fontId="17" fillId="0" borderId="0" xfId="8" applyFont="1" applyAlignment="1">
      <alignment horizontal="right" vertical="center" wrapText="1"/>
    </xf>
    <xf numFmtId="0" fontId="17" fillId="0" borderId="3" xfId="8" applyFont="1" applyBorder="1" applyAlignment="1">
      <alignment horizontal="right" vertical="center" wrapText="1"/>
    </xf>
    <xf numFmtId="0" fontId="17" fillId="0" borderId="0" xfId="7" applyFont="1" applyAlignment="1">
      <alignment horizontal="left" vertical="center" wrapText="1"/>
    </xf>
    <xf numFmtId="0" fontId="17" fillId="0" borderId="3" xfId="7" applyFont="1" applyBorder="1" applyAlignment="1">
      <alignment horizontal="left" vertical="center" wrapText="1"/>
    </xf>
    <xf numFmtId="0" fontId="17" fillId="0" borderId="0" xfId="7" applyFont="1" applyAlignment="1">
      <alignment horizontal="right" vertical="center" wrapText="1"/>
    </xf>
    <xf numFmtId="0" fontId="17" fillId="0" borderId="3" xfId="7" applyFont="1" applyBorder="1" applyAlignment="1">
      <alignment horizontal="right" vertical="center" wrapText="1"/>
    </xf>
    <xf numFmtId="0" fontId="17" fillId="0" borderId="0" xfId="6" applyFont="1" applyAlignment="1">
      <alignment horizontal="left" vertical="center" wrapText="1"/>
    </xf>
    <xf numFmtId="0" fontId="17" fillId="0" borderId="5" xfId="6" applyFont="1" applyBorder="1" applyAlignment="1">
      <alignment horizontal="left" vertical="center" wrapText="1"/>
    </xf>
    <xf numFmtId="0" fontId="17" fillId="0" borderId="0" xfId="6" applyFont="1" applyAlignment="1">
      <alignment horizontal="right" vertical="center" wrapText="1"/>
    </xf>
    <xf numFmtId="0" fontId="17" fillId="0" borderId="5" xfId="6" applyFont="1" applyBorder="1" applyAlignment="1">
      <alignment horizontal="right" vertical="center" wrapText="1"/>
    </xf>
    <xf numFmtId="0" fontId="21" fillId="0" borderId="0" xfId="5" applyFont="1" applyAlignment="1">
      <alignment horizontal="left" vertical="center" wrapText="1"/>
    </xf>
    <xf numFmtId="0" fontId="21" fillId="0" borderId="3" xfId="5" applyFont="1" applyBorder="1" applyAlignment="1">
      <alignment horizontal="left" vertical="center" wrapText="1"/>
    </xf>
    <xf numFmtId="0" fontId="21" fillId="0" borderId="0" xfId="5" applyFont="1" applyAlignment="1">
      <alignment horizontal="right" vertical="center" wrapText="1"/>
    </xf>
    <xf numFmtId="0" fontId="21" fillId="0" borderId="3" xfId="5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0" fontId="17" fillId="0" borderId="0" xfId="4" applyFont="1" applyAlignment="1">
      <alignment horizontal="left" vertical="center" wrapText="1"/>
    </xf>
    <xf numFmtId="0" fontId="17" fillId="0" borderId="3" xfId="4" applyFont="1" applyBorder="1" applyAlignment="1">
      <alignment horizontal="left" vertical="center" wrapText="1"/>
    </xf>
    <xf numFmtId="0" fontId="17" fillId="0" borderId="0" xfId="4" applyFont="1" applyAlignment="1">
      <alignment horizontal="right" vertical="center" wrapText="1"/>
    </xf>
    <xf numFmtId="0" fontId="17" fillId="0" borderId="3" xfId="4" applyFont="1" applyBorder="1" applyAlignment="1">
      <alignment horizontal="right" vertical="center" wrapText="1"/>
    </xf>
    <xf numFmtId="0" fontId="17" fillId="0" borderId="0" xfId="3" applyFont="1" applyAlignment="1">
      <alignment horizontal="left" vertical="center" wrapText="1"/>
    </xf>
    <xf numFmtId="0" fontId="17" fillId="0" borderId="3" xfId="3" applyFont="1" applyBorder="1" applyAlignment="1">
      <alignment horizontal="left" vertical="center" wrapText="1"/>
    </xf>
    <xf numFmtId="0" fontId="17" fillId="0" borderId="0" xfId="3" applyFont="1" applyAlignment="1">
      <alignment horizontal="right" vertical="center" wrapText="1"/>
    </xf>
    <xf numFmtId="0" fontId="17" fillId="0" borderId="3" xfId="3" applyFont="1" applyBorder="1" applyAlignment="1">
      <alignment horizontal="right" vertical="center" wrapText="1"/>
    </xf>
    <xf numFmtId="0" fontId="17" fillId="0" borderId="0" xfId="2" applyFont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7" fillId="0" borderId="0" xfId="2" applyFont="1" applyAlignment="1">
      <alignment horizontal="right" vertical="center" wrapText="1"/>
    </xf>
    <xf numFmtId="0" fontId="17" fillId="0" borderId="3" xfId="2" applyFont="1" applyBorder="1" applyAlignment="1">
      <alignment horizontal="right" vertical="center" wrapText="1"/>
    </xf>
    <xf numFmtId="0" fontId="12" fillId="0" borderId="0" xfId="1" applyFont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Alignment="1">
      <alignment horizontal="right" vertical="center" wrapText="1"/>
    </xf>
    <xf numFmtId="0" fontId="12" fillId="0" borderId="3" xfId="1" applyFont="1" applyBorder="1" applyAlignment="1">
      <alignment horizontal="right" vertical="center" wrapText="1"/>
    </xf>
  </cellXfs>
  <cellStyles count="9">
    <cellStyle name="Normal" xfId="0" builtinId="0"/>
    <cellStyle name="Normal 2" xfId="1" xr:uid="{597B6BED-F556-4A9B-9881-7A80367B61F9}"/>
    <cellStyle name="Normal 3" xfId="2" xr:uid="{BB5BA464-3381-44BA-8A37-7BA053C3EC95}"/>
    <cellStyle name="Normal 4" xfId="3" xr:uid="{873A13CC-47D7-4BB0-8F5C-D8DB79B0A638}"/>
    <cellStyle name="Normal 5" xfId="4" xr:uid="{799E461C-19AF-41B5-9B18-9554533256A3}"/>
    <cellStyle name="Normal 6" xfId="5" xr:uid="{17B4DEF0-B67C-4114-847F-E4889407D8F3}"/>
    <cellStyle name="Normal 7" xfId="6" xr:uid="{88C0468E-DA3C-42CE-8D84-67786A0899E3}"/>
    <cellStyle name="Normal 8" xfId="7" xr:uid="{851B6B26-E0D0-4206-A583-7EFCF69D7AAD}"/>
    <cellStyle name="Normal 9" xfId="8" xr:uid="{C88D7BFB-9115-4B06-AAAA-C67DA55730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1467A-0B5D-41E2-BFD9-2CE35E9A27CF}">
  <sheetPr>
    <pageSetUpPr fitToPage="1"/>
  </sheetPr>
  <dimension ref="A1:D68"/>
  <sheetViews>
    <sheetView showGridLines="0" tabSelected="1" workbookViewId="0">
      <selection activeCell="A2" sqref="A2"/>
    </sheetView>
  </sheetViews>
  <sheetFormatPr defaultRowHeight="15.05" x14ac:dyDescent="0.3"/>
  <cols>
    <col min="1" max="1" width="53.75" style="111" customWidth="1"/>
    <col min="2" max="4" width="18.875" style="111" customWidth="1"/>
    <col min="5" max="16384" width="9" style="111"/>
  </cols>
  <sheetData>
    <row r="1" spans="1:4" ht="24.25" x14ac:dyDescent="0.45">
      <c r="A1" s="123" t="s">
        <v>153</v>
      </c>
    </row>
    <row r="3" spans="1:4" x14ac:dyDescent="0.3">
      <c r="A3" s="122" t="s">
        <v>172</v>
      </c>
    </row>
    <row r="4" spans="1:4" x14ac:dyDescent="0.3">
      <c r="A4" s="122" t="s">
        <v>171</v>
      </c>
    </row>
    <row r="5" spans="1:4" ht="17.05" x14ac:dyDescent="0.3">
      <c r="A5" s="124" t="s">
        <v>150</v>
      </c>
      <c r="B5" s="126" t="s">
        <v>149</v>
      </c>
      <c r="C5" s="126" t="s">
        <v>60</v>
      </c>
      <c r="D5" s="121" t="s">
        <v>148</v>
      </c>
    </row>
    <row r="6" spans="1:4" ht="17.7" thickBot="1" x14ac:dyDescent="0.35">
      <c r="A6" s="125"/>
      <c r="B6" s="127"/>
      <c r="C6" s="127"/>
      <c r="D6" s="120" t="s">
        <v>147</v>
      </c>
    </row>
    <row r="7" spans="1:4" ht="15.75" x14ac:dyDescent="0.3">
      <c r="A7" s="119" t="s">
        <v>146</v>
      </c>
      <c r="B7" s="118">
        <v>3629</v>
      </c>
      <c r="C7" s="117">
        <v>0.24</v>
      </c>
      <c r="D7" s="116">
        <v>870.96</v>
      </c>
    </row>
    <row r="8" spans="1:4" ht="15.75" x14ac:dyDescent="0.3">
      <c r="A8" s="119" t="s">
        <v>145</v>
      </c>
      <c r="B8" s="118">
        <v>1483.57</v>
      </c>
      <c r="C8" s="117">
        <v>0.3</v>
      </c>
      <c r="D8" s="116">
        <v>445.07</v>
      </c>
    </row>
    <row r="9" spans="1:4" ht="15.75" x14ac:dyDescent="0.3">
      <c r="A9" s="119" t="s">
        <v>144</v>
      </c>
      <c r="B9" s="118">
        <v>350364.25</v>
      </c>
      <c r="C9" s="117">
        <v>0.14149999999999999</v>
      </c>
      <c r="D9" s="116">
        <v>49576.54</v>
      </c>
    </row>
    <row r="10" spans="1:4" ht="15.75" x14ac:dyDescent="0.3">
      <c r="A10" s="119" t="s">
        <v>143</v>
      </c>
      <c r="B10" s="118">
        <v>331736.58</v>
      </c>
      <c r="C10" s="117">
        <v>0.125</v>
      </c>
      <c r="D10" s="116">
        <v>41467.07</v>
      </c>
    </row>
    <row r="11" spans="1:4" ht="15.75" x14ac:dyDescent="0.3">
      <c r="A11" s="119" t="s">
        <v>142</v>
      </c>
      <c r="B11" s="118">
        <v>190790</v>
      </c>
      <c r="C11" s="117">
        <v>0.27100000000000002</v>
      </c>
      <c r="D11" s="116">
        <v>51704.09</v>
      </c>
    </row>
    <row r="12" spans="1:4" ht="15.75" x14ac:dyDescent="0.3">
      <c r="A12" s="119" t="s">
        <v>170</v>
      </c>
      <c r="B12" s="118">
        <v>230347.32</v>
      </c>
      <c r="C12" s="117">
        <v>0.1087</v>
      </c>
      <c r="D12" s="116">
        <v>25038.75</v>
      </c>
    </row>
    <row r="13" spans="1:4" ht="15.75" x14ac:dyDescent="0.3">
      <c r="A13" s="119" t="s">
        <v>141</v>
      </c>
      <c r="B13" s="118">
        <v>163631.20000000001</v>
      </c>
      <c r="C13" s="117">
        <v>0.14219999999999999</v>
      </c>
      <c r="D13" s="116">
        <v>23268.36</v>
      </c>
    </row>
    <row r="14" spans="1:4" ht="15.75" x14ac:dyDescent="0.3">
      <c r="A14" s="119" t="s">
        <v>140</v>
      </c>
      <c r="B14" s="118">
        <v>3540.78</v>
      </c>
      <c r="C14" s="117">
        <v>0.12</v>
      </c>
      <c r="D14" s="116">
        <v>424.89</v>
      </c>
    </row>
    <row r="15" spans="1:4" ht="15.75" x14ac:dyDescent="0.3">
      <c r="A15" s="119" t="s">
        <v>139</v>
      </c>
      <c r="B15" s="118">
        <v>230075.19</v>
      </c>
      <c r="C15" s="117">
        <v>0.27100000000000002</v>
      </c>
      <c r="D15" s="116">
        <v>62350.38</v>
      </c>
    </row>
    <row r="16" spans="1:4" ht="15.75" x14ac:dyDescent="0.3">
      <c r="A16" s="119" t="s">
        <v>138</v>
      </c>
      <c r="B16" s="118">
        <v>9230.61</v>
      </c>
      <c r="C16" s="117">
        <v>0.24</v>
      </c>
      <c r="D16" s="116">
        <v>2215.35</v>
      </c>
    </row>
    <row r="17" spans="1:4" ht="15.75" x14ac:dyDescent="0.3">
      <c r="A17" s="119" t="s">
        <v>137</v>
      </c>
      <c r="B17" s="118">
        <v>208746.33</v>
      </c>
      <c r="C17" s="117">
        <v>0.13930000000000001</v>
      </c>
      <c r="D17" s="116">
        <v>29078.36</v>
      </c>
    </row>
    <row r="18" spans="1:4" ht="15.75" x14ac:dyDescent="0.3">
      <c r="A18" s="119" t="s">
        <v>136</v>
      </c>
      <c r="B18" s="118">
        <v>99124.87</v>
      </c>
      <c r="C18" s="117">
        <v>0.12570000000000001</v>
      </c>
      <c r="D18" s="116">
        <v>12460</v>
      </c>
    </row>
    <row r="19" spans="1:4" ht="15.75" x14ac:dyDescent="0.3">
      <c r="A19" s="119" t="s">
        <v>135</v>
      </c>
      <c r="B19" s="118">
        <v>201020.91</v>
      </c>
      <c r="C19" s="117">
        <v>0.14410000000000001</v>
      </c>
      <c r="D19" s="116">
        <v>28967.11</v>
      </c>
    </row>
    <row r="20" spans="1:4" ht="15.75" x14ac:dyDescent="0.3">
      <c r="A20" s="119" t="s">
        <v>134</v>
      </c>
      <c r="B20" s="118">
        <v>158752</v>
      </c>
      <c r="C20" s="117">
        <v>0.16</v>
      </c>
      <c r="D20" s="116">
        <v>25400.32</v>
      </c>
    </row>
    <row r="21" spans="1:4" ht="15.75" x14ac:dyDescent="0.3">
      <c r="A21" s="119" t="s">
        <v>133</v>
      </c>
      <c r="B21" s="118">
        <v>207846.94</v>
      </c>
      <c r="C21" s="117">
        <v>0.24</v>
      </c>
      <c r="D21" s="116">
        <v>49883.27</v>
      </c>
    </row>
    <row r="22" spans="1:4" ht="15.75" x14ac:dyDescent="0.3">
      <c r="A22" s="119" t="s">
        <v>132</v>
      </c>
      <c r="B22" s="118">
        <v>171020.13</v>
      </c>
      <c r="C22" s="117">
        <v>0.24</v>
      </c>
      <c r="D22" s="116">
        <v>41044.83</v>
      </c>
    </row>
    <row r="23" spans="1:4" ht="15.75" x14ac:dyDescent="0.3">
      <c r="A23" s="119" t="s">
        <v>131</v>
      </c>
      <c r="B23" s="118">
        <v>221404.12</v>
      </c>
      <c r="C23" s="117">
        <v>0.27100000000000002</v>
      </c>
      <c r="D23" s="116">
        <v>60000.52</v>
      </c>
    </row>
    <row r="24" spans="1:4" ht="15.75" x14ac:dyDescent="0.3">
      <c r="A24" s="119" t="s">
        <v>130</v>
      </c>
      <c r="B24" s="118">
        <v>198401.81</v>
      </c>
      <c r="C24" s="117">
        <v>0.24</v>
      </c>
      <c r="D24" s="116">
        <v>47616.43</v>
      </c>
    </row>
    <row r="25" spans="1:4" ht="15.75" x14ac:dyDescent="0.3">
      <c r="A25" s="119" t="s">
        <v>129</v>
      </c>
      <c r="B25" s="118">
        <v>68502.75</v>
      </c>
      <c r="C25" s="117">
        <v>0.27100000000000002</v>
      </c>
      <c r="D25" s="116">
        <v>18564.25</v>
      </c>
    </row>
    <row r="26" spans="1:4" ht="15.75" x14ac:dyDescent="0.3">
      <c r="A26" s="119" t="s">
        <v>128</v>
      </c>
      <c r="B26" s="118">
        <v>213538.26</v>
      </c>
      <c r="C26" s="117">
        <v>0.27100000000000002</v>
      </c>
      <c r="D26" s="116">
        <v>57868.87</v>
      </c>
    </row>
    <row r="27" spans="1:4" ht="15.75" x14ac:dyDescent="0.3">
      <c r="A27" s="119" t="s">
        <v>127</v>
      </c>
      <c r="B27" s="118">
        <v>201009.46</v>
      </c>
      <c r="C27" s="117">
        <v>0.3</v>
      </c>
      <c r="D27" s="116">
        <v>60302.84</v>
      </c>
    </row>
    <row r="28" spans="1:4" ht="15.75" x14ac:dyDescent="0.3">
      <c r="A28" s="119" t="s">
        <v>126</v>
      </c>
      <c r="B28" s="118">
        <v>179341.69</v>
      </c>
      <c r="C28" s="117">
        <v>0.16</v>
      </c>
      <c r="D28" s="116">
        <v>28694.67</v>
      </c>
    </row>
    <row r="29" spans="1:4" ht="15.75" x14ac:dyDescent="0.3">
      <c r="A29" s="119" t="s">
        <v>125</v>
      </c>
      <c r="B29" s="117">
        <v>0</v>
      </c>
      <c r="C29" s="117">
        <v>9.2999999999999999E-2</v>
      </c>
      <c r="D29" s="116">
        <v>0</v>
      </c>
    </row>
    <row r="30" spans="1:4" ht="15.75" x14ac:dyDescent="0.3">
      <c r="A30" s="119" t="s">
        <v>124</v>
      </c>
      <c r="B30" s="118">
        <v>83238.19</v>
      </c>
      <c r="C30" s="117">
        <v>0.3</v>
      </c>
      <c r="D30" s="116">
        <v>24971.46</v>
      </c>
    </row>
    <row r="31" spans="1:4" ht="15.75" x14ac:dyDescent="0.3">
      <c r="A31" s="119" t="s">
        <v>123</v>
      </c>
      <c r="B31" s="118">
        <v>210325.3</v>
      </c>
      <c r="C31" s="117">
        <v>0.16</v>
      </c>
      <c r="D31" s="116">
        <v>33652.050000000003</v>
      </c>
    </row>
    <row r="32" spans="1:4" ht="15.75" x14ac:dyDescent="0.3">
      <c r="A32" s="119" t="s">
        <v>122</v>
      </c>
      <c r="B32" s="118">
        <v>75192.899999999994</v>
      </c>
      <c r="C32" s="117">
        <v>0.14219999999999999</v>
      </c>
      <c r="D32" s="116">
        <v>10692.43</v>
      </c>
    </row>
    <row r="33" spans="1:4" ht="15.75" x14ac:dyDescent="0.3">
      <c r="A33" s="119" t="s">
        <v>121</v>
      </c>
      <c r="B33" s="118">
        <v>107990.83</v>
      </c>
      <c r="C33" s="117">
        <v>0.14069999999999999</v>
      </c>
      <c r="D33" s="116">
        <v>15194.31</v>
      </c>
    </row>
    <row r="34" spans="1:4" ht="15.75" x14ac:dyDescent="0.3">
      <c r="A34" s="119" t="s">
        <v>120</v>
      </c>
      <c r="B34" s="118">
        <v>158390.54</v>
      </c>
      <c r="C34" s="117">
        <v>0.1411</v>
      </c>
      <c r="D34" s="116">
        <v>22348.91</v>
      </c>
    </row>
    <row r="35" spans="1:4" ht="15.75" x14ac:dyDescent="0.3">
      <c r="A35" s="119" t="s">
        <v>119</v>
      </c>
      <c r="B35" s="118">
        <v>2993</v>
      </c>
      <c r="C35" s="117">
        <v>0.27100000000000002</v>
      </c>
      <c r="D35" s="116">
        <v>811.1</v>
      </c>
    </row>
    <row r="36" spans="1:4" ht="15.75" x14ac:dyDescent="0.3">
      <c r="A36" s="119" t="s">
        <v>118</v>
      </c>
      <c r="B36" s="118">
        <v>110185.76</v>
      </c>
      <c r="C36" s="117">
        <v>0.16</v>
      </c>
      <c r="D36" s="116">
        <v>17629.72</v>
      </c>
    </row>
    <row r="37" spans="1:4" ht="15.75" x14ac:dyDescent="0.3">
      <c r="A37" s="119" t="s">
        <v>117</v>
      </c>
      <c r="B37" s="118">
        <v>2890.42</v>
      </c>
      <c r="C37" s="117">
        <v>0.24</v>
      </c>
      <c r="D37" s="116">
        <v>693.7</v>
      </c>
    </row>
    <row r="38" spans="1:4" ht="15.75" x14ac:dyDescent="0.3">
      <c r="A38" s="119" t="s">
        <v>116</v>
      </c>
      <c r="B38" s="118">
        <v>1879.74</v>
      </c>
      <c r="C38" s="117">
        <v>0.3</v>
      </c>
      <c r="D38" s="116">
        <v>563.91999999999996</v>
      </c>
    </row>
    <row r="39" spans="1:4" ht="15.75" x14ac:dyDescent="0.3">
      <c r="A39" s="119" t="s">
        <v>115</v>
      </c>
      <c r="B39" s="118">
        <v>230972.78</v>
      </c>
      <c r="C39" s="117">
        <v>0.27100000000000002</v>
      </c>
      <c r="D39" s="116">
        <v>62593.62</v>
      </c>
    </row>
    <row r="40" spans="1:4" ht="15.75" x14ac:dyDescent="0.3">
      <c r="A40" s="119" t="s">
        <v>114</v>
      </c>
      <c r="B40" s="118">
        <v>54664.89</v>
      </c>
      <c r="C40" s="117">
        <v>0.154</v>
      </c>
      <c r="D40" s="116">
        <v>8418.39</v>
      </c>
    </row>
    <row r="41" spans="1:4" ht="15.75" x14ac:dyDescent="0.3">
      <c r="A41" s="119" t="s">
        <v>113</v>
      </c>
      <c r="B41" s="118">
        <v>57617.13</v>
      </c>
      <c r="C41" s="117">
        <v>0.155</v>
      </c>
      <c r="D41" s="116">
        <v>8930.66</v>
      </c>
    </row>
    <row r="42" spans="1:4" ht="15.75" x14ac:dyDescent="0.3">
      <c r="A42" s="119" t="s">
        <v>112</v>
      </c>
      <c r="B42" s="118">
        <v>16696.82</v>
      </c>
      <c r="C42" s="117">
        <v>0.14069999999999999</v>
      </c>
      <c r="D42" s="116">
        <v>2349.2399999999998</v>
      </c>
    </row>
    <row r="43" spans="1:4" ht="15.75" x14ac:dyDescent="0.3">
      <c r="A43" s="119" t="s">
        <v>111</v>
      </c>
      <c r="B43" s="118">
        <v>177704.25</v>
      </c>
      <c r="C43" s="117">
        <v>0.10970000000000001</v>
      </c>
      <c r="D43" s="116">
        <v>19494.16</v>
      </c>
    </row>
    <row r="44" spans="1:4" ht="15.75" x14ac:dyDescent="0.3">
      <c r="A44" s="119" t="s">
        <v>110</v>
      </c>
      <c r="B44" s="118">
        <v>75387</v>
      </c>
      <c r="C44" s="117">
        <v>0.14219999999999999</v>
      </c>
      <c r="D44" s="116">
        <v>10720.03</v>
      </c>
    </row>
    <row r="45" spans="1:4" ht="15.75" x14ac:dyDescent="0.3">
      <c r="A45" s="119" t="s">
        <v>109</v>
      </c>
      <c r="B45" s="118">
        <v>253818.43</v>
      </c>
      <c r="C45" s="117">
        <v>0.12870000000000001</v>
      </c>
      <c r="D45" s="116">
        <v>32666.43</v>
      </c>
    </row>
    <row r="46" spans="1:4" ht="15.75" x14ac:dyDescent="0.3">
      <c r="A46" s="119" t="s">
        <v>108</v>
      </c>
      <c r="B46" s="118">
        <v>66765.59</v>
      </c>
      <c r="C46" s="117">
        <v>0.123</v>
      </c>
      <c r="D46" s="116">
        <v>8212.17</v>
      </c>
    </row>
    <row r="47" spans="1:4" ht="15.75" x14ac:dyDescent="0.3">
      <c r="A47" s="119" t="s">
        <v>107</v>
      </c>
      <c r="B47" s="118">
        <v>1045.67</v>
      </c>
      <c r="C47" s="117">
        <v>0.24</v>
      </c>
      <c r="D47" s="116">
        <v>250.96</v>
      </c>
    </row>
    <row r="48" spans="1:4" ht="15.75" x14ac:dyDescent="0.3">
      <c r="A48" s="119" t="s">
        <v>106</v>
      </c>
      <c r="B48" s="118">
        <v>241888.62</v>
      </c>
      <c r="C48" s="117">
        <v>0.1338</v>
      </c>
      <c r="D48" s="116">
        <v>32364.7</v>
      </c>
    </row>
    <row r="49" spans="1:4" ht="15.75" x14ac:dyDescent="0.3">
      <c r="A49" s="119" t="s">
        <v>105</v>
      </c>
      <c r="B49" s="118">
        <v>241868.1</v>
      </c>
      <c r="C49" s="117">
        <v>0.1096</v>
      </c>
      <c r="D49" s="116">
        <v>26508.74</v>
      </c>
    </row>
    <row r="50" spans="1:4" ht="15.75" x14ac:dyDescent="0.3">
      <c r="A50" s="119" t="s">
        <v>104</v>
      </c>
      <c r="B50" s="117">
        <v>0</v>
      </c>
      <c r="C50" s="117">
        <v>0.14219999999999999</v>
      </c>
      <c r="D50" s="116">
        <v>0</v>
      </c>
    </row>
    <row r="51" spans="1:4" ht="15.75" x14ac:dyDescent="0.3">
      <c r="A51" s="119" t="s">
        <v>103</v>
      </c>
      <c r="B51" s="118">
        <v>11626</v>
      </c>
      <c r="C51" s="117">
        <v>0.13930000000000001</v>
      </c>
      <c r="D51" s="116">
        <v>1619.5</v>
      </c>
    </row>
    <row r="52" spans="1:4" ht="15.75" x14ac:dyDescent="0.3">
      <c r="A52" s="119" t="s">
        <v>102</v>
      </c>
      <c r="B52" s="118">
        <v>80678</v>
      </c>
      <c r="C52" s="117">
        <v>0.24</v>
      </c>
      <c r="D52" s="116">
        <v>19362.72</v>
      </c>
    </row>
    <row r="53" spans="1:4" ht="15.75" x14ac:dyDescent="0.3">
      <c r="A53" s="119" t="s">
        <v>101</v>
      </c>
      <c r="B53" s="118">
        <v>203455.62</v>
      </c>
      <c r="C53" s="117">
        <v>0.3</v>
      </c>
      <c r="D53" s="116">
        <v>61036.69</v>
      </c>
    </row>
    <row r="54" spans="1:4" ht="15.75" x14ac:dyDescent="0.3">
      <c r="A54" s="119" t="s">
        <v>100</v>
      </c>
      <c r="B54" s="118">
        <v>91296.99</v>
      </c>
      <c r="C54" s="117">
        <v>0.3</v>
      </c>
      <c r="D54" s="116">
        <v>27389.1</v>
      </c>
    </row>
    <row r="55" spans="1:4" ht="15.75" x14ac:dyDescent="0.3">
      <c r="A55" s="119" t="s">
        <v>99</v>
      </c>
      <c r="B55" s="118">
        <v>90310.68</v>
      </c>
      <c r="C55" s="117">
        <v>0.27100000000000002</v>
      </c>
      <c r="D55" s="116">
        <v>24474.19</v>
      </c>
    </row>
    <row r="56" spans="1:4" ht="15.75" x14ac:dyDescent="0.3">
      <c r="A56" s="119" t="s">
        <v>98</v>
      </c>
      <c r="B56" s="118">
        <v>211711.77</v>
      </c>
      <c r="C56" s="117">
        <v>0.24</v>
      </c>
      <c r="D56" s="116">
        <v>50810.82</v>
      </c>
    </row>
    <row r="57" spans="1:4" ht="15.75" x14ac:dyDescent="0.3">
      <c r="A57" s="119" t="s">
        <v>97</v>
      </c>
      <c r="B57" s="118">
        <v>214485.38</v>
      </c>
      <c r="C57" s="117">
        <v>0.14399999999999999</v>
      </c>
      <c r="D57" s="116">
        <v>30885.89</v>
      </c>
    </row>
    <row r="58" spans="1:4" ht="15.75" x14ac:dyDescent="0.3">
      <c r="A58" s="119" t="s">
        <v>96</v>
      </c>
      <c r="B58" s="118">
        <v>184171.05</v>
      </c>
      <c r="C58" s="117">
        <v>0.3</v>
      </c>
      <c r="D58" s="116">
        <v>55251.31</v>
      </c>
    </row>
    <row r="59" spans="1:4" ht="15.75" x14ac:dyDescent="0.3">
      <c r="A59" s="119" t="s">
        <v>95</v>
      </c>
      <c r="B59" s="118">
        <v>173185.61</v>
      </c>
      <c r="C59" s="117">
        <v>0.27100000000000002</v>
      </c>
      <c r="D59" s="116">
        <v>46933.3</v>
      </c>
    </row>
    <row r="60" spans="1:4" ht="15.75" x14ac:dyDescent="0.3">
      <c r="A60" s="119" t="s">
        <v>94</v>
      </c>
      <c r="B60" s="118">
        <v>71558.16</v>
      </c>
      <c r="C60" s="117">
        <v>0.125</v>
      </c>
      <c r="D60" s="116">
        <v>8944.77</v>
      </c>
    </row>
    <row r="61" spans="1:4" ht="15.75" x14ac:dyDescent="0.3">
      <c r="A61" s="119" t="s">
        <v>158</v>
      </c>
      <c r="B61" s="118">
        <v>94359.4</v>
      </c>
      <c r="C61" s="117">
        <v>0.129</v>
      </c>
      <c r="D61" s="116">
        <v>12172.36</v>
      </c>
    </row>
    <row r="62" spans="1:4" ht="15.75" x14ac:dyDescent="0.3">
      <c r="A62" s="119" t="s">
        <v>93</v>
      </c>
      <c r="B62" s="117">
        <v>0</v>
      </c>
      <c r="C62" s="117">
        <v>0.125</v>
      </c>
      <c r="D62" s="116">
        <v>0</v>
      </c>
    </row>
    <row r="63" spans="1:4" ht="15.75" x14ac:dyDescent="0.3">
      <c r="A63" s="119" t="s">
        <v>92</v>
      </c>
      <c r="B63" s="118">
        <v>326423</v>
      </c>
      <c r="C63" s="117">
        <v>0.125</v>
      </c>
      <c r="D63" s="116">
        <v>40802.879999999997</v>
      </c>
    </row>
    <row r="64" spans="1:4" ht="15.75" x14ac:dyDescent="0.3">
      <c r="A64" s="119" t="s">
        <v>91</v>
      </c>
      <c r="B64" s="118">
        <v>93649.08</v>
      </c>
      <c r="C64" s="117">
        <v>0.14080000000000001</v>
      </c>
      <c r="D64" s="116">
        <v>13185.79</v>
      </c>
    </row>
    <row r="65" spans="1:4" ht="15.75" x14ac:dyDescent="0.3">
      <c r="A65" s="119" t="s">
        <v>90</v>
      </c>
      <c r="B65" s="118">
        <v>232471.28</v>
      </c>
      <c r="C65" s="117">
        <v>0.27100000000000002</v>
      </c>
      <c r="D65" s="116">
        <v>62999.72</v>
      </c>
    </row>
    <row r="66" spans="1:4" ht="15.75" x14ac:dyDescent="0.3">
      <c r="A66" s="119" t="s">
        <v>89</v>
      </c>
      <c r="B66" s="118">
        <v>196785.4</v>
      </c>
      <c r="C66" s="117">
        <v>0.24</v>
      </c>
      <c r="D66" s="116">
        <v>47228.5</v>
      </c>
    </row>
    <row r="67" spans="1:4" ht="16.399999999999999" thickBot="1" x14ac:dyDescent="0.35">
      <c r="A67" s="119" t="s">
        <v>88</v>
      </c>
      <c r="B67" s="118">
        <v>182908.69</v>
      </c>
      <c r="C67" s="117">
        <v>0.3</v>
      </c>
      <c r="D67" s="116">
        <v>54872.61</v>
      </c>
    </row>
    <row r="68" spans="1:4" ht="15.75" x14ac:dyDescent="0.3">
      <c r="A68" s="115" t="s">
        <v>87</v>
      </c>
      <c r="B68" s="114">
        <v>8274129.8399999999</v>
      </c>
      <c r="C68" s="113"/>
      <c r="D68" s="112">
        <v>1614279.78</v>
      </c>
    </row>
  </sheetData>
  <mergeCells count="3">
    <mergeCell ref="A5:A6"/>
    <mergeCell ref="B5:B6"/>
    <mergeCell ref="C5:C6"/>
  </mergeCells>
  <printOptions horizontalCentered="1"/>
  <pageMargins left="0.5" right="0.5" top="1" bottom="1" header="0.5" footer="0.5"/>
  <pageSetup scale="8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F13C-9226-42FA-99BA-8EFD6147D543}">
  <dimension ref="A1:D62"/>
  <sheetViews>
    <sheetView zoomScaleNormal="100" workbookViewId="0"/>
  </sheetViews>
  <sheetFormatPr defaultRowHeight="12.45" x14ac:dyDescent="0.2"/>
  <cols>
    <col min="1" max="1" width="43" customWidth="1"/>
    <col min="2" max="2" width="15" customWidth="1"/>
    <col min="3" max="3" width="12.75" customWidth="1"/>
    <col min="4" max="4" width="16.25" customWidth="1"/>
    <col min="5" max="5" width="10.75" customWidth="1"/>
  </cols>
  <sheetData>
    <row r="1" spans="1:4" s="2" customFormat="1" ht="27" customHeight="1" x14ac:dyDescent="0.2">
      <c r="A1" s="1" t="s">
        <v>0</v>
      </c>
      <c r="B1" s="1" t="s">
        <v>84</v>
      </c>
      <c r="C1" s="1"/>
    </row>
    <row r="2" spans="1:4" ht="13.1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">
      <c r="A3" s="4" t="s">
        <v>2</v>
      </c>
      <c r="B3" s="5">
        <v>411</v>
      </c>
      <c r="C3" s="5" t="s">
        <v>3</v>
      </c>
      <c r="D3" s="6">
        <v>98.64</v>
      </c>
    </row>
    <row r="4" spans="1:4" x14ac:dyDescent="0.2">
      <c r="A4" s="4" t="s">
        <v>4</v>
      </c>
      <c r="B4" s="5">
        <v>170</v>
      </c>
      <c r="C4" s="5" t="s">
        <v>5</v>
      </c>
      <c r="D4" s="6">
        <v>50.9</v>
      </c>
    </row>
    <row r="5" spans="1:4" x14ac:dyDescent="0.2">
      <c r="A5" s="4" t="s">
        <v>6</v>
      </c>
      <c r="B5" s="5">
        <v>328987</v>
      </c>
      <c r="C5" s="5" t="s">
        <v>79</v>
      </c>
      <c r="D5" s="6">
        <v>46551.69</v>
      </c>
    </row>
    <row r="6" spans="1:4" x14ac:dyDescent="0.2">
      <c r="A6" s="4" t="s">
        <v>62</v>
      </c>
      <c r="B6" s="5">
        <v>245752</v>
      </c>
      <c r="C6" s="5" t="s">
        <v>53</v>
      </c>
      <c r="D6" s="6">
        <v>30718.99</v>
      </c>
    </row>
    <row r="7" spans="1:4" x14ac:dyDescent="0.2">
      <c r="A7" s="4" t="s">
        <v>7</v>
      </c>
      <c r="B7" s="5">
        <v>29609</v>
      </c>
      <c r="C7" s="5" t="s">
        <v>8</v>
      </c>
      <c r="D7" s="6">
        <v>8024.04</v>
      </c>
    </row>
    <row r="8" spans="1:4" x14ac:dyDescent="0.2">
      <c r="A8" s="4" t="s">
        <v>9</v>
      </c>
      <c r="B8" s="5">
        <v>203353</v>
      </c>
      <c r="C8" s="5" t="s">
        <v>79</v>
      </c>
      <c r="D8" s="6">
        <v>28774.45</v>
      </c>
    </row>
    <row r="9" spans="1:4" x14ac:dyDescent="0.2">
      <c r="A9" s="4" t="s">
        <v>68</v>
      </c>
      <c r="B9" s="5">
        <v>20097</v>
      </c>
      <c r="C9" s="5" t="s">
        <v>10</v>
      </c>
      <c r="D9" s="6">
        <v>2411.66</v>
      </c>
    </row>
    <row r="10" spans="1:4" x14ac:dyDescent="0.2">
      <c r="A10" s="4" t="s">
        <v>11</v>
      </c>
      <c r="B10" s="5">
        <v>55712</v>
      </c>
      <c r="C10" s="5" t="s">
        <v>8</v>
      </c>
      <c r="D10" s="6">
        <v>15097.82</v>
      </c>
    </row>
    <row r="11" spans="1:4" x14ac:dyDescent="0.2">
      <c r="A11" s="4" t="s">
        <v>12</v>
      </c>
      <c r="B11" s="5">
        <v>366</v>
      </c>
      <c r="C11" s="5" t="s">
        <v>3</v>
      </c>
      <c r="D11" s="6">
        <v>87.87</v>
      </c>
    </row>
    <row r="12" spans="1:4" x14ac:dyDescent="0.2">
      <c r="A12" s="4" t="s">
        <v>13</v>
      </c>
      <c r="B12" s="5">
        <v>35946</v>
      </c>
      <c r="C12" s="5" t="s">
        <v>73</v>
      </c>
      <c r="D12" s="6">
        <v>4982.16</v>
      </c>
    </row>
    <row r="13" spans="1:4" x14ac:dyDescent="0.2">
      <c r="A13" s="4" t="s">
        <v>14</v>
      </c>
      <c r="B13" s="5">
        <v>228948</v>
      </c>
      <c r="C13" s="5" t="s">
        <v>85</v>
      </c>
      <c r="D13" s="6">
        <v>28778.82</v>
      </c>
    </row>
    <row r="14" spans="1:4" x14ac:dyDescent="0.2">
      <c r="A14" s="4" t="s">
        <v>15</v>
      </c>
      <c r="B14" s="5">
        <v>30827</v>
      </c>
      <c r="C14" s="5" t="s">
        <v>16</v>
      </c>
      <c r="D14" s="6">
        <v>4442.2299999999996</v>
      </c>
    </row>
    <row r="15" spans="1:4" x14ac:dyDescent="0.2">
      <c r="A15" s="4" t="s">
        <v>17</v>
      </c>
      <c r="B15" s="5">
        <v>137944</v>
      </c>
      <c r="C15" s="5" t="s">
        <v>18</v>
      </c>
      <c r="D15" s="6">
        <v>22071.040000000001</v>
      </c>
    </row>
    <row r="16" spans="1:4" x14ac:dyDescent="0.2">
      <c r="A16" s="4" t="s">
        <v>19</v>
      </c>
      <c r="B16" s="5">
        <v>77328</v>
      </c>
      <c r="C16" s="5" t="s">
        <v>3</v>
      </c>
      <c r="D16" s="6">
        <v>18558.650000000001</v>
      </c>
    </row>
    <row r="17" spans="1:4" x14ac:dyDescent="0.2">
      <c r="A17" s="4" t="s">
        <v>20</v>
      </c>
      <c r="B17" s="5">
        <v>52360</v>
      </c>
      <c r="C17" s="5" t="s">
        <v>3</v>
      </c>
      <c r="D17" s="6">
        <v>12566.34</v>
      </c>
    </row>
    <row r="18" spans="1:4" x14ac:dyDescent="0.2">
      <c r="A18" s="4" t="s">
        <v>21</v>
      </c>
      <c r="B18" s="5">
        <v>144301</v>
      </c>
      <c r="C18" s="5" t="s">
        <v>8</v>
      </c>
      <c r="D18" s="6">
        <v>39105.61</v>
      </c>
    </row>
    <row r="19" spans="1:4" x14ac:dyDescent="0.2">
      <c r="A19" s="4" t="s">
        <v>22</v>
      </c>
      <c r="B19" s="5">
        <v>76682</v>
      </c>
      <c r="C19" s="5" t="s">
        <v>3</v>
      </c>
      <c r="D19" s="6">
        <v>18403.77</v>
      </c>
    </row>
    <row r="20" spans="1:4" x14ac:dyDescent="0.2">
      <c r="A20" s="4" t="s">
        <v>23</v>
      </c>
      <c r="B20" s="5">
        <v>18447</v>
      </c>
      <c r="C20" s="5" t="s">
        <v>8</v>
      </c>
      <c r="D20" s="6">
        <v>4999.07</v>
      </c>
    </row>
    <row r="21" spans="1:4" x14ac:dyDescent="0.2">
      <c r="A21" s="4" t="s">
        <v>24</v>
      </c>
      <c r="B21" s="5">
        <v>26751</v>
      </c>
      <c r="C21" s="5" t="s">
        <v>8</v>
      </c>
      <c r="D21" s="6">
        <v>7249.39</v>
      </c>
    </row>
    <row r="22" spans="1:4" x14ac:dyDescent="0.2">
      <c r="A22" s="4" t="s">
        <v>25</v>
      </c>
      <c r="B22" s="5">
        <v>90234</v>
      </c>
      <c r="C22" s="5" t="s">
        <v>5</v>
      </c>
      <c r="D22" s="6">
        <v>27070.25</v>
      </c>
    </row>
    <row r="23" spans="1:4" x14ac:dyDescent="0.2">
      <c r="A23" s="4" t="s">
        <v>26</v>
      </c>
      <c r="B23" s="5">
        <v>163393</v>
      </c>
      <c r="C23" s="5" t="s">
        <v>18</v>
      </c>
      <c r="D23" s="6">
        <v>26142.92</v>
      </c>
    </row>
    <row r="24" spans="1:4" x14ac:dyDescent="0.2">
      <c r="A24" s="4" t="s">
        <v>27</v>
      </c>
      <c r="B24" s="5">
        <v>90501</v>
      </c>
      <c r="C24" s="5" t="s">
        <v>28</v>
      </c>
      <c r="D24" s="6">
        <v>8416.6299999999992</v>
      </c>
    </row>
    <row r="25" spans="1:4" x14ac:dyDescent="0.2">
      <c r="A25" s="4" t="s">
        <v>29</v>
      </c>
      <c r="B25" s="5">
        <v>40342</v>
      </c>
      <c r="C25" s="5" t="s">
        <v>5</v>
      </c>
      <c r="D25" s="6">
        <v>12102.73</v>
      </c>
    </row>
    <row r="26" spans="1:4" x14ac:dyDescent="0.2">
      <c r="A26" s="4" t="s">
        <v>30</v>
      </c>
      <c r="B26" s="5">
        <v>208340</v>
      </c>
      <c r="C26" s="5" t="s">
        <v>18</v>
      </c>
      <c r="D26" s="6">
        <v>33334.379999999997</v>
      </c>
    </row>
    <row r="27" spans="1:4" x14ac:dyDescent="0.2">
      <c r="A27" s="4" t="s">
        <v>31</v>
      </c>
      <c r="B27" s="5">
        <v>109602</v>
      </c>
      <c r="C27" s="5" t="s">
        <v>79</v>
      </c>
      <c r="D27" s="6">
        <v>15508.65</v>
      </c>
    </row>
    <row r="28" spans="1:4" x14ac:dyDescent="0.2">
      <c r="A28" s="4" t="s">
        <v>32</v>
      </c>
      <c r="B28" s="5">
        <v>68468</v>
      </c>
      <c r="C28" s="5" t="s">
        <v>76</v>
      </c>
      <c r="D28" s="6">
        <v>9585.48</v>
      </c>
    </row>
    <row r="29" spans="1:4" x14ac:dyDescent="0.2">
      <c r="A29" s="4" t="s">
        <v>33</v>
      </c>
      <c r="B29" s="5">
        <v>136688</v>
      </c>
      <c r="C29" s="5" t="s">
        <v>80</v>
      </c>
      <c r="D29" s="6">
        <v>19177.310000000001</v>
      </c>
    </row>
    <row r="30" spans="1:4" x14ac:dyDescent="0.2">
      <c r="A30" s="4" t="s">
        <v>34</v>
      </c>
      <c r="B30" s="5">
        <v>296</v>
      </c>
      <c r="C30" s="5" t="s">
        <v>8</v>
      </c>
      <c r="D30" s="6">
        <v>80.22</v>
      </c>
    </row>
    <row r="31" spans="1:4" x14ac:dyDescent="0.2">
      <c r="A31" s="4" t="s">
        <v>35</v>
      </c>
      <c r="B31" s="5">
        <v>114691</v>
      </c>
      <c r="C31" s="5" t="s">
        <v>18</v>
      </c>
      <c r="D31" s="6">
        <v>18350.5</v>
      </c>
    </row>
    <row r="32" spans="1:4" x14ac:dyDescent="0.2">
      <c r="A32" s="4" t="s">
        <v>36</v>
      </c>
      <c r="B32" s="5">
        <v>1939</v>
      </c>
      <c r="C32" s="5" t="s">
        <v>3</v>
      </c>
      <c r="D32" s="6">
        <v>465.43</v>
      </c>
    </row>
    <row r="33" spans="1:4" x14ac:dyDescent="0.2">
      <c r="A33" s="4" t="s">
        <v>37</v>
      </c>
      <c r="B33" s="5">
        <v>565</v>
      </c>
      <c r="C33" s="5" t="s">
        <v>5</v>
      </c>
      <c r="D33" s="6">
        <v>169.62</v>
      </c>
    </row>
    <row r="34" spans="1:4" x14ac:dyDescent="0.2">
      <c r="A34" s="4" t="s">
        <v>38</v>
      </c>
      <c r="B34" s="5">
        <v>90872</v>
      </c>
      <c r="C34" s="5" t="s">
        <v>8</v>
      </c>
      <c r="D34" s="6">
        <v>24626.2</v>
      </c>
    </row>
    <row r="35" spans="1:4" x14ac:dyDescent="0.2">
      <c r="A35" s="4" t="s">
        <v>77</v>
      </c>
      <c r="B35" s="5">
        <v>7178</v>
      </c>
      <c r="C35" s="5" t="s">
        <v>74</v>
      </c>
      <c r="D35" s="6">
        <v>1105.46</v>
      </c>
    </row>
    <row r="36" spans="1:4" x14ac:dyDescent="0.2">
      <c r="A36" s="4" t="s">
        <v>78</v>
      </c>
      <c r="B36" s="5">
        <v>7223</v>
      </c>
      <c r="C36" s="5" t="s">
        <v>75</v>
      </c>
      <c r="D36" s="6">
        <v>1119.5999999999999</v>
      </c>
    </row>
    <row r="37" spans="1:4" x14ac:dyDescent="0.2">
      <c r="A37" s="4" t="s">
        <v>39</v>
      </c>
      <c r="B37" s="5">
        <v>87920</v>
      </c>
      <c r="C37" s="5" t="s">
        <v>76</v>
      </c>
      <c r="D37" s="6">
        <v>12308.79</v>
      </c>
    </row>
    <row r="38" spans="1:4" x14ac:dyDescent="0.2">
      <c r="A38" s="4" t="s">
        <v>82</v>
      </c>
      <c r="B38" s="5">
        <v>27831</v>
      </c>
      <c r="C38" s="5" t="s">
        <v>83</v>
      </c>
      <c r="D38" s="6">
        <v>3053.01</v>
      </c>
    </row>
    <row r="39" spans="1:4" x14ac:dyDescent="0.2">
      <c r="A39" s="4" t="s">
        <v>40</v>
      </c>
      <c r="B39" s="5">
        <v>72227</v>
      </c>
      <c r="C39" s="5" t="s">
        <v>79</v>
      </c>
      <c r="D39" s="6">
        <v>10220.120000000001</v>
      </c>
    </row>
    <row r="40" spans="1:4" x14ac:dyDescent="0.2">
      <c r="A40" s="4" t="s">
        <v>71</v>
      </c>
      <c r="B40" s="5">
        <v>109244</v>
      </c>
      <c r="C40" s="5" t="s">
        <v>72</v>
      </c>
      <c r="D40" s="6">
        <v>14059.7</v>
      </c>
    </row>
    <row r="41" spans="1:4" x14ac:dyDescent="0.2">
      <c r="A41" s="4" t="s">
        <v>41</v>
      </c>
      <c r="B41" s="5">
        <v>64988</v>
      </c>
      <c r="C41" s="5" t="s">
        <v>86</v>
      </c>
      <c r="D41" s="6">
        <v>7983.67</v>
      </c>
    </row>
    <row r="42" spans="1:4" x14ac:dyDescent="0.2">
      <c r="A42" s="4" t="s">
        <v>42</v>
      </c>
      <c r="B42" s="5">
        <v>325</v>
      </c>
      <c r="C42" s="5" t="s">
        <v>3</v>
      </c>
      <c r="D42" s="6">
        <v>78.03</v>
      </c>
    </row>
    <row r="43" spans="1:4" x14ac:dyDescent="0.2">
      <c r="A43" s="4" t="s">
        <v>69</v>
      </c>
      <c r="B43" s="5">
        <v>75578</v>
      </c>
      <c r="C43" s="5" t="s">
        <v>70</v>
      </c>
      <c r="D43" s="6">
        <v>10112.290000000001</v>
      </c>
    </row>
    <row r="44" spans="1:4" x14ac:dyDescent="0.2">
      <c r="A44" s="4" t="s">
        <v>66</v>
      </c>
      <c r="B44" s="5">
        <v>147599</v>
      </c>
      <c r="C44" s="5" t="s">
        <v>67</v>
      </c>
      <c r="D44" s="6">
        <v>16176.88</v>
      </c>
    </row>
    <row r="45" spans="1:4" x14ac:dyDescent="0.2">
      <c r="A45" s="4" t="s">
        <v>43</v>
      </c>
      <c r="B45" s="5">
        <v>0</v>
      </c>
      <c r="C45" s="5" t="s">
        <v>79</v>
      </c>
      <c r="D45" s="6">
        <v>0</v>
      </c>
    </row>
    <row r="46" spans="1:4" x14ac:dyDescent="0.2">
      <c r="A46" s="4" t="s">
        <v>44</v>
      </c>
      <c r="B46" s="5">
        <v>27985</v>
      </c>
      <c r="C46" s="5" t="s">
        <v>73</v>
      </c>
      <c r="D46" s="6">
        <v>3878.72</v>
      </c>
    </row>
    <row r="47" spans="1:4" x14ac:dyDescent="0.2">
      <c r="A47" s="4" t="s">
        <v>45</v>
      </c>
      <c r="B47" s="5">
        <v>38338</v>
      </c>
      <c r="C47" s="5" t="s">
        <v>3</v>
      </c>
      <c r="D47" s="6">
        <v>9201.1200000000008</v>
      </c>
    </row>
    <row r="48" spans="1:4" x14ac:dyDescent="0.2">
      <c r="A48" s="4" t="s">
        <v>46</v>
      </c>
      <c r="B48" s="5">
        <v>113111</v>
      </c>
      <c r="C48" s="5" t="s">
        <v>5</v>
      </c>
      <c r="D48" s="6">
        <v>33933.300000000003</v>
      </c>
    </row>
    <row r="49" spans="1:4" x14ac:dyDescent="0.2">
      <c r="A49" s="4" t="s">
        <v>47</v>
      </c>
      <c r="B49" s="5">
        <v>99903</v>
      </c>
      <c r="C49" s="5" t="s">
        <v>5</v>
      </c>
      <c r="D49" s="6">
        <v>29970.86</v>
      </c>
    </row>
    <row r="50" spans="1:4" x14ac:dyDescent="0.2">
      <c r="A50" s="4" t="s">
        <v>48</v>
      </c>
      <c r="B50" s="5">
        <v>33582</v>
      </c>
      <c r="C50" s="5" t="s">
        <v>8</v>
      </c>
      <c r="D50" s="6">
        <v>9100.76</v>
      </c>
    </row>
    <row r="51" spans="1:4" x14ac:dyDescent="0.2">
      <c r="A51" s="4" t="s">
        <v>49</v>
      </c>
      <c r="B51" s="5">
        <v>22263</v>
      </c>
      <c r="C51" s="5" t="s">
        <v>3</v>
      </c>
      <c r="D51" s="6">
        <v>5343.19</v>
      </c>
    </row>
    <row r="52" spans="1:4" x14ac:dyDescent="0.2">
      <c r="A52" s="4" t="s">
        <v>63</v>
      </c>
      <c r="B52" s="5">
        <v>83696</v>
      </c>
      <c r="C52" s="5" t="s">
        <v>64</v>
      </c>
      <c r="D52" s="6">
        <v>12052.25</v>
      </c>
    </row>
    <row r="53" spans="1:4" x14ac:dyDescent="0.2">
      <c r="A53" s="4" t="s">
        <v>50</v>
      </c>
      <c r="B53" s="5">
        <v>52420</v>
      </c>
      <c r="C53" s="5" t="s">
        <v>5</v>
      </c>
      <c r="D53" s="6">
        <v>15725.96</v>
      </c>
    </row>
    <row r="54" spans="1:4" x14ac:dyDescent="0.2">
      <c r="A54" s="4" t="s">
        <v>51</v>
      </c>
      <c r="B54" s="5">
        <v>90065</v>
      </c>
      <c r="C54" s="5" t="s">
        <v>8</v>
      </c>
      <c r="D54" s="6">
        <v>24407.75</v>
      </c>
    </row>
    <row r="55" spans="1:4" x14ac:dyDescent="0.2">
      <c r="A55" s="4" t="s">
        <v>65</v>
      </c>
      <c r="B55" s="5">
        <v>205476</v>
      </c>
      <c r="C55" s="5" t="s">
        <v>53</v>
      </c>
      <c r="D55" s="6">
        <v>25684.560000000001</v>
      </c>
    </row>
    <row r="56" spans="1:4" x14ac:dyDescent="0.2">
      <c r="A56" s="4" t="s">
        <v>52</v>
      </c>
      <c r="B56" s="5">
        <v>199210</v>
      </c>
      <c r="C56" s="5" t="s">
        <v>53</v>
      </c>
      <c r="D56" s="6">
        <v>24901.25</v>
      </c>
    </row>
    <row r="57" spans="1:4" x14ac:dyDescent="0.2">
      <c r="A57" s="4" t="s">
        <v>54</v>
      </c>
      <c r="B57" s="5">
        <v>229514</v>
      </c>
      <c r="C57" s="5" t="s">
        <v>53</v>
      </c>
      <c r="D57" s="6">
        <v>28689.25</v>
      </c>
    </row>
    <row r="58" spans="1:4" x14ac:dyDescent="0.2">
      <c r="A58" s="4" t="s">
        <v>55</v>
      </c>
      <c r="B58" s="5">
        <v>139364</v>
      </c>
      <c r="C58" s="5" t="s">
        <v>81</v>
      </c>
      <c r="D58" s="6">
        <v>19524.88</v>
      </c>
    </row>
    <row r="59" spans="1:4" x14ac:dyDescent="0.2">
      <c r="A59" s="4" t="s">
        <v>56</v>
      </c>
      <c r="B59" s="5">
        <v>30429</v>
      </c>
      <c r="C59" s="5" t="s">
        <v>8</v>
      </c>
      <c r="D59" s="6">
        <v>8246.15</v>
      </c>
    </row>
    <row r="60" spans="1:4" x14ac:dyDescent="0.2">
      <c r="A60" s="4" t="s">
        <v>57</v>
      </c>
      <c r="B60" s="5">
        <v>110629</v>
      </c>
      <c r="C60" s="5" t="s">
        <v>3</v>
      </c>
      <c r="D60" s="6">
        <v>26551.040000000001</v>
      </c>
    </row>
    <row r="61" spans="1:4" x14ac:dyDescent="0.2">
      <c r="A61" s="4" t="s">
        <v>58</v>
      </c>
      <c r="B61" s="5">
        <v>37816</v>
      </c>
      <c r="C61" s="5" t="s">
        <v>5</v>
      </c>
      <c r="D61" s="6">
        <v>11344.72</v>
      </c>
    </row>
    <row r="62" spans="1:4" x14ac:dyDescent="0.2">
      <c r="D62" s="6">
        <f>SUM($D$3:$D$61)+0.02</f>
        <v>852776.79000000015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00ADF-A59B-41A3-84E1-5BE9A6C11539}">
  <dimension ref="A1:D67"/>
  <sheetViews>
    <sheetView showGridLines="0" workbookViewId="0">
      <selection activeCell="C16" sqref="C16"/>
    </sheetView>
  </sheetViews>
  <sheetFormatPr defaultRowHeight="15.05" x14ac:dyDescent="0.3"/>
  <cols>
    <col min="1" max="1" width="47.625" style="98" customWidth="1"/>
    <col min="2" max="4" width="16.625" style="98" customWidth="1"/>
    <col min="5" max="16384" width="9" style="98"/>
  </cols>
  <sheetData>
    <row r="1" spans="1:4" ht="24.25" x14ac:dyDescent="0.45">
      <c r="A1" s="110" t="s">
        <v>153</v>
      </c>
    </row>
    <row r="3" spans="1:4" x14ac:dyDescent="0.3">
      <c r="A3" s="109" t="s">
        <v>169</v>
      </c>
    </row>
    <row r="4" spans="1:4" x14ac:dyDescent="0.3">
      <c r="A4" s="109" t="s">
        <v>168</v>
      </c>
    </row>
    <row r="5" spans="1:4" ht="17.05" x14ac:dyDescent="0.3">
      <c r="A5" s="128" t="s">
        <v>150</v>
      </c>
      <c r="B5" s="130" t="s">
        <v>149</v>
      </c>
      <c r="C5" s="130" t="s">
        <v>60</v>
      </c>
      <c r="D5" s="108" t="s">
        <v>148</v>
      </c>
    </row>
    <row r="6" spans="1:4" ht="17.7" thickBot="1" x14ac:dyDescent="0.35">
      <c r="A6" s="129"/>
      <c r="B6" s="131"/>
      <c r="C6" s="131"/>
      <c r="D6" s="107" t="s">
        <v>147</v>
      </c>
    </row>
    <row r="7" spans="1:4" ht="15.75" x14ac:dyDescent="0.3">
      <c r="A7" s="106" t="s">
        <v>146</v>
      </c>
      <c r="B7" s="105">
        <v>5365</v>
      </c>
      <c r="C7" s="104">
        <v>0.24</v>
      </c>
      <c r="D7" s="103">
        <v>1287.5999999999999</v>
      </c>
    </row>
    <row r="8" spans="1:4" ht="15.75" x14ac:dyDescent="0.3">
      <c r="A8" s="106" t="s">
        <v>145</v>
      </c>
      <c r="B8" s="105">
        <v>2638.72</v>
      </c>
      <c r="C8" s="104">
        <v>0.3</v>
      </c>
      <c r="D8" s="103">
        <v>791.62</v>
      </c>
    </row>
    <row r="9" spans="1:4" ht="15.75" x14ac:dyDescent="0.3">
      <c r="A9" s="106" t="s">
        <v>144</v>
      </c>
      <c r="B9" s="105">
        <v>316316.62</v>
      </c>
      <c r="C9" s="104">
        <v>0.14149999999999999</v>
      </c>
      <c r="D9" s="103">
        <v>44758.8</v>
      </c>
    </row>
    <row r="10" spans="1:4" ht="15.75" x14ac:dyDescent="0.3">
      <c r="A10" s="106" t="s">
        <v>143</v>
      </c>
      <c r="B10" s="105">
        <v>35830.69</v>
      </c>
      <c r="C10" s="104">
        <v>0.125</v>
      </c>
      <c r="D10" s="103">
        <v>4478.84</v>
      </c>
    </row>
    <row r="11" spans="1:4" ht="15.75" x14ac:dyDescent="0.3">
      <c r="A11" s="106" t="s">
        <v>142</v>
      </c>
      <c r="B11" s="105">
        <v>248774</v>
      </c>
      <c r="C11" s="104">
        <v>0.27100000000000002</v>
      </c>
      <c r="D11" s="103">
        <v>67417.75</v>
      </c>
    </row>
    <row r="12" spans="1:4" ht="15.75" x14ac:dyDescent="0.3">
      <c r="A12" s="106" t="s">
        <v>141</v>
      </c>
      <c r="B12" s="105">
        <v>107498.51</v>
      </c>
      <c r="C12" s="104">
        <v>0.14219999999999999</v>
      </c>
      <c r="D12" s="103">
        <v>15286.29</v>
      </c>
    </row>
    <row r="13" spans="1:4" ht="15.75" x14ac:dyDescent="0.3">
      <c r="A13" s="106" t="s">
        <v>140</v>
      </c>
      <c r="B13" s="105">
        <v>48126.33</v>
      </c>
      <c r="C13" s="104">
        <v>0.12</v>
      </c>
      <c r="D13" s="103">
        <v>5775.16</v>
      </c>
    </row>
    <row r="14" spans="1:4" ht="15.75" x14ac:dyDescent="0.3">
      <c r="A14" s="106" t="s">
        <v>139</v>
      </c>
      <c r="B14" s="105">
        <v>243537.39</v>
      </c>
      <c r="C14" s="104">
        <v>0.27100000000000002</v>
      </c>
      <c r="D14" s="103">
        <v>65998.63</v>
      </c>
    </row>
    <row r="15" spans="1:4" ht="15.75" x14ac:dyDescent="0.3">
      <c r="A15" s="106" t="s">
        <v>138</v>
      </c>
      <c r="B15" s="105">
        <v>14532.42</v>
      </c>
      <c r="C15" s="104">
        <v>0.24</v>
      </c>
      <c r="D15" s="103">
        <v>3487.78</v>
      </c>
    </row>
    <row r="16" spans="1:4" ht="15.75" x14ac:dyDescent="0.3">
      <c r="A16" s="106" t="s">
        <v>137</v>
      </c>
      <c r="B16" s="105">
        <v>144779.73000000001</v>
      </c>
      <c r="C16" s="104">
        <v>0.13930000000000001</v>
      </c>
      <c r="D16" s="103">
        <v>20167.82</v>
      </c>
    </row>
    <row r="17" spans="1:4" ht="15.75" x14ac:dyDescent="0.3">
      <c r="A17" s="106" t="s">
        <v>136</v>
      </c>
      <c r="B17" s="105">
        <v>93517.759999999995</v>
      </c>
      <c r="C17" s="104">
        <v>0.12570000000000001</v>
      </c>
      <c r="D17" s="103">
        <v>11755.18</v>
      </c>
    </row>
    <row r="18" spans="1:4" ht="15.75" x14ac:dyDescent="0.3">
      <c r="A18" s="106" t="s">
        <v>135</v>
      </c>
      <c r="B18" s="105">
        <v>319563.61</v>
      </c>
      <c r="C18" s="104">
        <v>0.14410000000000001</v>
      </c>
      <c r="D18" s="103">
        <v>46049.120000000003</v>
      </c>
    </row>
    <row r="19" spans="1:4" ht="15.75" x14ac:dyDescent="0.3">
      <c r="A19" s="106" t="s">
        <v>134</v>
      </c>
      <c r="B19" s="105">
        <v>156093</v>
      </c>
      <c r="C19" s="104">
        <v>0.16</v>
      </c>
      <c r="D19" s="103">
        <v>24974.880000000001</v>
      </c>
    </row>
    <row r="20" spans="1:4" ht="15.75" x14ac:dyDescent="0.3">
      <c r="A20" s="106" t="s">
        <v>133</v>
      </c>
      <c r="B20" s="105">
        <v>319512.53000000003</v>
      </c>
      <c r="C20" s="104">
        <v>0.24</v>
      </c>
      <c r="D20" s="103">
        <v>76683.009999999995</v>
      </c>
    </row>
    <row r="21" spans="1:4" ht="15.75" x14ac:dyDescent="0.3">
      <c r="A21" s="106" t="s">
        <v>132</v>
      </c>
      <c r="B21" s="105">
        <v>293980.49</v>
      </c>
      <c r="C21" s="104">
        <v>0.24</v>
      </c>
      <c r="D21" s="103">
        <v>70555.320000000007</v>
      </c>
    </row>
    <row r="22" spans="1:4" ht="15.75" x14ac:dyDescent="0.3">
      <c r="A22" s="106" t="s">
        <v>131</v>
      </c>
      <c r="B22" s="105">
        <v>346684</v>
      </c>
      <c r="C22" s="104">
        <v>0.27100000000000002</v>
      </c>
      <c r="D22" s="103">
        <v>93951.360000000001</v>
      </c>
    </row>
    <row r="23" spans="1:4" ht="15.75" x14ac:dyDescent="0.3">
      <c r="A23" s="106" t="s">
        <v>130</v>
      </c>
      <c r="B23" s="105">
        <v>308098.84999999998</v>
      </c>
      <c r="C23" s="104">
        <v>0.24</v>
      </c>
      <c r="D23" s="103">
        <v>73943.72</v>
      </c>
    </row>
    <row r="24" spans="1:4" ht="15.75" x14ac:dyDescent="0.3">
      <c r="A24" s="106" t="s">
        <v>129</v>
      </c>
      <c r="B24" s="105">
        <v>110133.04</v>
      </c>
      <c r="C24" s="104">
        <v>0.27100000000000002</v>
      </c>
      <c r="D24" s="103">
        <v>29846.05</v>
      </c>
    </row>
    <row r="25" spans="1:4" ht="15.75" x14ac:dyDescent="0.3">
      <c r="A25" s="106" t="s">
        <v>128</v>
      </c>
      <c r="B25" s="105">
        <v>250451.33</v>
      </c>
      <c r="C25" s="104">
        <v>0.27100000000000002</v>
      </c>
      <c r="D25" s="103">
        <v>67872.31</v>
      </c>
    </row>
    <row r="26" spans="1:4" ht="15.75" x14ac:dyDescent="0.3">
      <c r="A26" s="106" t="s">
        <v>127</v>
      </c>
      <c r="B26" s="105">
        <v>309002.13</v>
      </c>
      <c r="C26" s="104">
        <v>0.3</v>
      </c>
      <c r="D26" s="103">
        <v>92700.64</v>
      </c>
    </row>
    <row r="27" spans="1:4" ht="15.75" x14ac:dyDescent="0.3">
      <c r="A27" s="106" t="s">
        <v>126</v>
      </c>
      <c r="B27" s="105">
        <v>198012.14</v>
      </c>
      <c r="C27" s="104">
        <v>0.16</v>
      </c>
      <c r="D27" s="103">
        <v>31681.94</v>
      </c>
    </row>
    <row r="28" spans="1:4" ht="15.75" x14ac:dyDescent="0.3">
      <c r="A28" s="106" t="s">
        <v>125</v>
      </c>
      <c r="B28" s="104">
        <v>0</v>
      </c>
      <c r="C28" s="104">
        <v>9.2999999999999999E-2</v>
      </c>
      <c r="D28" s="103">
        <v>0</v>
      </c>
    </row>
    <row r="29" spans="1:4" ht="15.75" x14ac:dyDescent="0.3">
      <c r="A29" s="106" t="s">
        <v>124</v>
      </c>
      <c r="B29" s="105">
        <v>122591.93</v>
      </c>
      <c r="C29" s="104">
        <v>0.3</v>
      </c>
      <c r="D29" s="103">
        <v>36777.58</v>
      </c>
    </row>
    <row r="30" spans="1:4" ht="15.75" x14ac:dyDescent="0.3">
      <c r="A30" s="106" t="s">
        <v>123</v>
      </c>
      <c r="B30" s="105">
        <v>173053.43</v>
      </c>
      <c r="C30" s="104">
        <v>0.16</v>
      </c>
      <c r="D30" s="103">
        <v>27688.55</v>
      </c>
    </row>
    <row r="31" spans="1:4" ht="15.75" x14ac:dyDescent="0.3">
      <c r="A31" s="106" t="s">
        <v>122</v>
      </c>
      <c r="B31" s="105">
        <v>76886.97</v>
      </c>
      <c r="C31" s="104">
        <v>0.14219999999999999</v>
      </c>
      <c r="D31" s="103">
        <v>10933.33</v>
      </c>
    </row>
    <row r="32" spans="1:4" ht="15.75" x14ac:dyDescent="0.3">
      <c r="A32" s="106" t="s">
        <v>121</v>
      </c>
      <c r="B32" s="105">
        <v>88550.32</v>
      </c>
      <c r="C32" s="104">
        <v>0.14069999999999999</v>
      </c>
      <c r="D32" s="103">
        <v>12459.03</v>
      </c>
    </row>
    <row r="33" spans="1:4" ht="15.75" x14ac:dyDescent="0.3">
      <c r="A33" s="106" t="s">
        <v>120</v>
      </c>
      <c r="B33" s="105">
        <v>119551.66</v>
      </c>
      <c r="C33" s="104">
        <v>0.1411</v>
      </c>
      <c r="D33" s="103">
        <v>16868.740000000002</v>
      </c>
    </row>
    <row r="34" spans="1:4" ht="15.75" x14ac:dyDescent="0.3">
      <c r="A34" s="106" t="s">
        <v>119</v>
      </c>
      <c r="B34" s="105">
        <v>4180</v>
      </c>
      <c r="C34" s="104">
        <v>0.27100000000000002</v>
      </c>
      <c r="D34" s="103">
        <v>1132.78</v>
      </c>
    </row>
    <row r="35" spans="1:4" ht="15.75" x14ac:dyDescent="0.3">
      <c r="A35" s="106" t="s">
        <v>118</v>
      </c>
      <c r="B35" s="105">
        <v>106584.81</v>
      </c>
      <c r="C35" s="104">
        <v>0.16</v>
      </c>
      <c r="D35" s="103">
        <v>17053.57</v>
      </c>
    </row>
    <row r="36" spans="1:4" ht="15.75" x14ac:dyDescent="0.3">
      <c r="A36" s="106" t="s">
        <v>117</v>
      </c>
      <c r="B36" s="105">
        <v>4411.24</v>
      </c>
      <c r="C36" s="104">
        <v>0.24</v>
      </c>
      <c r="D36" s="103">
        <v>1058.7</v>
      </c>
    </row>
    <row r="37" spans="1:4" ht="15.75" x14ac:dyDescent="0.3">
      <c r="A37" s="106" t="s">
        <v>116</v>
      </c>
      <c r="B37" s="105">
        <v>2958.92</v>
      </c>
      <c r="C37" s="104">
        <v>0.3</v>
      </c>
      <c r="D37" s="103">
        <v>887.68</v>
      </c>
    </row>
    <row r="38" spans="1:4" ht="15.75" x14ac:dyDescent="0.3">
      <c r="A38" s="106" t="s">
        <v>115</v>
      </c>
      <c r="B38" s="105">
        <v>344778.4</v>
      </c>
      <c r="C38" s="104">
        <v>0.27100000000000002</v>
      </c>
      <c r="D38" s="103">
        <v>93434.95</v>
      </c>
    </row>
    <row r="39" spans="1:4" ht="15.75" x14ac:dyDescent="0.3">
      <c r="A39" s="106" t="s">
        <v>114</v>
      </c>
      <c r="B39" s="105">
        <v>76761.23</v>
      </c>
      <c r="C39" s="104">
        <v>0.154</v>
      </c>
      <c r="D39" s="103">
        <v>11821.23</v>
      </c>
    </row>
    <row r="40" spans="1:4" ht="15.75" x14ac:dyDescent="0.3">
      <c r="A40" s="106" t="s">
        <v>113</v>
      </c>
      <c r="B40" s="105">
        <v>81223.91</v>
      </c>
      <c r="C40" s="104">
        <v>0.155</v>
      </c>
      <c r="D40" s="103">
        <v>12589.71</v>
      </c>
    </row>
    <row r="41" spans="1:4" ht="15.75" x14ac:dyDescent="0.3">
      <c r="A41" s="106" t="s">
        <v>112</v>
      </c>
      <c r="B41" s="105">
        <v>26862.07</v>
      </c>
      <c r="C41" s="104">
        <v>0.14069999999999999</v>
      </c>
      <c r="D41" s="103">
        <v>3779.49</v>
      </c>
    </row>
    <row r="42" spans="1:4" ht="15.75" x14ac:dyDescent="0.3">
      <c r="A42" s="106" t="s">
        <v>111</v>
      </c>
      <c r="B42" s="105">
        <v>268874.71000000002</v>
      </c>
      <c r="C42" s="104">
        <v>0.10970000000000001</v>
      </c>
      <c r="D42" s="103">
        <v>29495.56</v>
      </c>
    </row>
    <row r="43" spans="1:4" ht="15.75" x14ac:dyDescent="0.3">
      <c r="A43" s="106" t="s">
        <v>110</v>
      </c>
      <c r="B43" s="105">
        <v>74069</v>
      </c>
      <c r="C43" s="104">
        <v>0.14219999999999999</v>
      </c>
      <c r="D43" s="103">
        <v>10532.61</v>
      </c>
    </row>
    <row r="44" spans="1:4" ht="15.75" x14ac:dyDescent="0.3">
      <c r="A44" s="106" t="s">
        <v>109</v>
      </c>
      <c r="B44" s="105">
        <v>437313</v>
      </c>
      <c r="C44" s="104">
        <v>0.12870000000000001</v>
      </c>
      <c r="D44" s="103">
        <v>56282.18</v>
      </c>
    </row>
    <row r="45" spans="1:4" ht="15.75" x14ac:dyDescent="0.3">
      <c r="A45" s="106" t="s">
        <v>108</v>
      </c>
      <c r="B45" s="105">
        <v>63354.02</v>
      </c>
      <c r="C45" s="104">
        <v>0.123</v>
      </c>
      <c r="D45" s="103">
        <v>7792.54</v>
      </c>
    </row>
    <row r="46" spans="1:4" ht="15.75" x14ac:dyDescent="0.3">
      <c r="A46" s="106" t="s">
        <v>107</v>
      </c>
      <c r="B46" s="105">
        <v>1698.84</v>
      </c>
      <c r="C46" s="104">
        <v>0.24</v>
      </c>
      <c r="D46" s="103">
        <v>407.72</v>
      </c>
    </row>
    <row r="47" spans="1:4" ht="15.75" x14ac:dyDescent="0.3">
      <c r="A47" s="106" t="s">
        <v>106</v>
      </c>
      <c r="B47" s="105">
        <v>369143.02</v>
      </c>
      <c r="C47" s="104">
        <v>0.1338</v>
      </c>
      <c r="D47" s="103">
        <v>49391.34</v>
      </c>
    </row>
    <row r="48" spans="1:4" ht="15.75" x14ac:dyDescent="0.3">
      <c r="A48" s="106" t="s">
        <v>105</v>
      </c>
      <c r="B48" s="105">
        <v>364969.88</v>
      </c>
      <c r="C48" s="104">
        <v>0.1096</v>
      </c>
      <c r="D48" s="103">
        <v>40000.699999999997</v>
      </c>
    </row>
    <row r="49" spans="1:4" ht="15.75" x14ac:dyDescent="0.3">
      <c r="A49" s="106" t="s">
        <v>104</v>
      </c>
      <c r="B49" s="105">
        <v>39748.94</v>
      </c>
      <c r="C49" s="104">
        <v>0.14219999999999999</v>
      </c>
      <c r="D49" s="103">
        <v>5652.3</v>
      </c>
    </row>
    <row r="50" spans="1:4" ht="15.75" x14ac:dyDescent="0.3">
      <c r="A50" s="106" t="s">
        <v>103</v>
      </c>
      <c r="B50" s="105">
        <v>9840</v>
      </c>
      <c r="C50" s="104">
        <v>0.13930000000000001</v>
      </c>
      <c r="D50" s="103">
        <v>1370.71</v>
      </c>
    </row>
    <row r="51" spans="1:4" ht="15.75" x14ac:dyDescent="0.3">
      <c r="A51" s="106" t="s">
        <v>102</v>
      </c>
      <c r="B51" s="105">
        <v>166598</v>
      </c>
      <c r="C51" s="104">
        <v>0.24</v>
      </c>
      <c r="D51" s="103">
        <v>39983.519999999997</v>
      </c>
    </row>
    <row r="52" spans="1:4" ht="15.75" x14ac:dyDescent="0.3">
      <c r="A52" s="106" t="s">
        <v>101</v>
      </c>
      <c r="B52" s="105">
        <v>316265.13</v>
      </c>
      <c r="C52" s="104">
        <v>0.3</v>
      </c>
      <c r="D52" s="103">
        <v>94879.54</v>
      </c>
    </row>
    <row r="53" spans="1:4" ht="15.75" x14ac:dyDescent="0.3">
      <c r="A53" s="106" t="s">
        <v>100</v>
      </c>
      <c r="B53" s="105">
        <v>188075.25</v>
      </c>
      <c r="C53" s="104">
        <v>0.3</v>
      </c>
      <c r="D53" s="103">
        <v>56422.58</v>
      </c>
    </row>
    <row r="54" spans="1:4" ht="15.75" x14ac:dyDescent="0.3">
      <c r="A54" s="106" t="s">
        <v>99</v>
      </c>
      <c r="B54" s="105">
        <v>155539.44</v>
      </c>
      <c r="C54" s="104">
        <v>0.27100000000000002</v>
      </c>
      <c r="D54" s="103">
        <v>42151.19</v>
      </c>
    </row>
    <row r="55" spans="1:4" ht="15.75" x14ac:dyDescent="0.3">
      <c r="A55" s="106" t="s">
        <v>98</v>
      </c>
      <c r="B55" s="105">
        <v>301577.58</v>
      </c>
      <c r="C55" s="104">
        <v>0.24</v>
      </c>
      <c r="D55" s="103">
        <v>72378.62</v>
      </c>
    </row>
    <row r="56" spans="1:4" ht="15.75" x14ac:dyDescent="0.3">
      <c r="A56" s="106" t="s">
        <v>97</v>
      </c>
      <c r="B56" s="105">
        <v>328689.77</v>
      </c>
      <c r="C56" s="104">
        <v>0.14399999999999999</v>
      </c>
      <c r="D56" s="103">
        <v>47331.33</v>
      </c>
    </row>
    <row r="57" spans="1:4" ht="15.75" x14ac:dyDescent="0.3">
      <c r="A57" s="106" t="s">
        <v>96</v>
      </c>
      <c r="B57" s="105">
        <v>299623.95</v>
      </c>
      <c r="C57" s="104">
        <v>0.3</v>
      </c>
      <c r="D57" s="103">
        <v>89887.19</v>
      </c>
    </row>
    <row r="58" spans="1:4" ht="15.75" x14ac:dyDescent="0.3">
      <c r="A58" s="106" t="s">
        <v>95</v>
      </c>
      <c r="B58" s="105">
        <v>282699.23</v>
      </c>
      <c r="C58" s="104">
        <v>0.27100000000000002</v>
      </c>
      <c r="D58" s="103">
        <v>76611.490000000005</v>
      </c>
    </row>
    <row r="59" spans="1:4" ht="15.75" x14ac:dyDescent="0.3">
      <c r="A59" s="106" t="s">
        <v>94</v>
      </c>
      <c r="B59" s="105">
        <v>31275.759999999998</v>
      </c>
      <c r="C59" s="104">
        <v>0.125</v>
      </c>
      <c r="D59" s="103">
        <v>3909.47</v>
      </c>
    </row>
    <row r="60" spans="1:4" ht="15.75" x14ac:dyDescent="0.3">
      <c r="A60" s="106" t="s">
        <v>158</v>
      </c>
      <c r="B60" s="105">
        <v>137020.04</v>
      </c>
      <c r="C60" s="104">
        <v>0.129</v>
      </c>
      <c r="D60" s="103">
        <v>17675.59</v>
      </c>
    </row>
    <row r="61" spans="1:4" ht="15.75" x14ac:dyDescent="0.3">
      <c r="A61" s="106" t="s">
        <v>93</v>
      </c>
      <c r="B61" s="105">
        <v>4777</v>
      </c>
      <c r="C61" s="104">
        <v>0.125</v>
      </c>
      <c r="D61" s="103">
        <v>597.13</v>
      </c>
    </row>
    <row r="62" spans="1:4" ht="15.75" x14ac:dyDescent="0.3">
      <c r="A62" s="106" t="s">
        <v>92</v>
      </c>
      <c r="B62" s="104">
        <v>656</v>
      </c>
      <c r="C62" s="104">
        <v>0.125</v>
      </c>
      <c r="D62" s="103">
        <v>82</v>
      </c>
    </row>
    <row r="63" spans="1:4" ht="15.75" x14ac:dyDescent="0.3">
      <c r="A63" s="106" t="s">
        <v>91</v>
      </c>
      <c r="B63" s="105">
        <v>76597.789999999994</v>
      </c>
      <c r="C63" s="104">
        <v>0.14080000000000001</v>
      </c>
      <c r="D63" s="103">
        <v>10784.97</v>
      </c>
    </row>
    <row r="64" spans="1:4" ht="15.75" x14ac:dyDescent="0.3">
      <c r="A64" s="106" t="s">
        <v>90</v>
      </c>
      <c r="B64" s="105">
        <v>387676.6</v>
      </c>
      <c r="C64" s="104">
        <v>0.27100000000000002</v>
      </c>
      <c r="D64" s="103">
        <v>105060.36</v>
      </c>
    </row>
    <row r="65" spans="1:4" ht="15.75" x14ac:dyDescent="0.3">
      <c r="A65" s="106" t="s">
        <v>89</v>
      </c>
      <c r="B65" s="105">
        <v>312234.59999999998</v>
      </c>
      <c r="C65" s="104">
        <v>0.24</v>
      </c>
      <c r="D65" s="103">
        <v>74936.3</v>
      </c>
    </row>
    <row r="66" spans="1:4" ht="16.399999999999999" thickBot="1" x14ac:dyDescent="0.35">
      <c r="A66" s="106" t="s">
        <v>88</v>
      </c>
      <c r="B66" s="105">
        <v>283318.71000000002</v>
      </c>
      <c r="C66" s="104">
        <v>0.3</v>
      </c>
      <c r="D66" s="103">
        <v>84995.61</v>
      </c>
    </row>
    <row r="67" spans="1:4" ht="15.75" x14ac:dyDescent="0.3">
      <c r="A67" s="102" t="s">
        <v>87</v>
      </c>
      <c r="B67" s="101">
        <v>10002479.439999999</v>
      </c>
      <c r="C67" s="100"/>
      <c r="D67" s="99">
        <v>2114561.71</v>
      </c>
    </row>
  </sheetData>
  <mergeCells count="3">
    <mergeCell ref="A5:A6"/>
    <mergeCell ref="B5:B6"/>
    <mergeCell ref="C5:C6"/>
  </mergeCells>
  <printOptions horizontalCentered="1"/>
  <pageMargins left="0.25" right="0.2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F8587-214E-434D-BBCC-0D6D6E0D20A6}">
  <sheetPr>
    <pageSetUpPr fitToPage="1"/>
  </sheetPr>
  <dimension ref="A1:D67"/>
  <sheetViews>
    <sheetView showGridLines="0" topLeftCell="A61" workbookViewId="0">
      <selection activeCell="A9" sqref="A9"/>
    </sheetView>
  </sheetViews>
  <sheetFormatPr defaultColWidth="9.125" defaultRowHeight="15.05" x14ac:dyDescent="0.3"/>
  <cols>
    <col min="1" max="1" width="47.625" style="85" customWidth="1"/>
    <col min="2" max="4" width="16.625" style="85" customWidth="1"/>
    <col min="5" max="16384" width="9.125" style="85"/>
  </cols>
  <sheetData>
    <row r="1" spans="1:4" ht="24.25" x14ac:dyDescent="0.45">
      <c r="A1" s="97" t="s">
        <v>153</v>
      </c>
    </row>
    <row r="3" spans="1:4" x14ac:dyDescent="0.3">
      <c r="A3" s="96" t="s">
        <v>167</v>
      </c>
    </row>
    <row r="4" spans="1:4" x14ac:dyDescent="0.3">
      <c r="A4" s="96" t="s">
        <v>166</v>
      </c>
    </row>
    <row r="5" spans="1:4" ht="17.05" x14ac:dyDescent="0.3">
      <c r="A5" s="132" t="s">
        <v>150</v>
      </c>
      <c r="B5" s="134" t="s">
        <v>149</v>
      </c>
      <c r="C5" s="134" t="s">
        <v>60</v>
      </c>
      <c r="D5" s="95" t="s">
        <v>148</v>
      </c>
    </row>
    <row r="6" spans="1:4" ht="17.7" thickBot="1" x14ac:dyDescent="0.35">
      <c r="A6" s="133"/>
      <c r="B6" s="135"/>
      <c r="C6" s="135"/>
      <c r="D6" s="94" t="s">
        <v>147</v>
      </c>
    </row>
    <row r="7" spans="1:4" ht="16.399999999999999" thickTop="1" x14ac:dyDescent="0.3">
      <c r="A7" s="93" t="s">
        <v>146</v>
      </c>
      <c r="B7" s="92">
        <v>7889</v>
      </c>
      <c r="C7" s="91">
        <v>0.24</v>
      </c>
      <c r="D7" s="90">
        <v>1893.36</v>
      </c>
    </row>
    <row r="8" spans="1:4" ht="15.75" x14ac:dyDescent="0.3">
      <c r="A8" s="93" t="s">
        <v>145</v>
      </c>
      <c r="B8" s="92">
        <v>3739.76</v>
      </c>
      <c r="C8" s="91">
        <v>0.3</v>
      </c>
      <c r="D8" s="90">
        <v>1121.93</v>
      </c>
    </row>
    <row r="9" spans="1:4" ht="15.75" x14ac:dyDescent="0.3">
      <c r="A9" s="93" t="s">
        <v>144</v>
      </c>
      <c r="B9" s="92">
        <v>332154.45</v>
      </c>
      <c r="C9" s="91">
        <v>0.14149999999999999</v>
      </c>
      <c r="D9" s="90">
        <v>46999.85</v>
      </c>
    </row>
    <row r="10" spans="1:4" ht="15.75" x14ac:dyDescent="0.3">
      <c r="A10" s="93" t="s">
        <v>143</v>
      </c>
      <c r="B10" s="92">
        <v>37939.129999999997</v>
      </c>
      <c r="C10" s="91">
        <v>0.125</v>
      </c>
      <c r="D10" s="90">
        <v>4742.3900000000003</v>
      </c>
    </row>
    <row r="11" spans="1:4" ht="15.75" x14ac:dyDescent="0.3">
      <c r="A11" s="93" t="s">
        <v>142</v>
      </c>
      <c r="B11" s="92">
        <v>361374</v>
      </c>
      <c r="C11" s="91">
        <v>0.27100000000000002</v>
      </c>
      <c r="D11" s="90">
        <v>97932.35</v>
      </c>
    </row>
    <row r="12" spans="1:4" ht="15.75" x14ac:dyDescent="0.3">
      <c r="A12" s="93" t="s">
        <v>141</v>
      </c>
      <c r="B12" s="92">
        <v>185041</v>
      </c>
      <c r="C12" s="91">
        <v>0.14219999999999999</v>
      </c>
      <c r="D12" s="90">
        <v>26312.83</v>
      </c>
    </row>
    <row r="13" spans="1:4" ht="15.75" x14ac:dyDescent="0.3">
      <c r="A13" s="93" t="s">
        <v>140</v>
      </c>
      <c r="B13" s="92">
        <v>45188.82</v>
      </c>
      <c r="C13" s="91">
        <v>0.12</v>
      </c>
      <c r="D13" s="90">
        <v>5422.66</v>
      </c>
    </row>
    <row r="14" spans="1:4" ht="15.75" x14ac:dyDescent="0.3">
      <c r="A14" s="93" t="s">
        <v>139</v>
      </c>
      <c r="B14" s="92">
        <v>386995.59</v>
      </c>
      <c r="C14" s="91">
        <v>0.27100000000000002</v>
      </c>
      <c r="D14" s="90">
        <v>104875.8</v>
      </c>
    </row>
    <row r="15" spans="1:4" ht="15.75" x14ac:dyDescent="0.3">
      <c r="A15" s="93" t="s">
        <v>138</v>
      </c>
      <c r="B15" s="92">
        <v>19518.490000000002</v>
      </c>
      <c r="C15" s="91">
        <v>0.24</v>
      </c>
      <c r="D15" s="90">
        <v>4684.4399999999996</v>
      </c>
    </row>
    <row r="16" spans="1:4" ht="15.75" x14ac:dyDescent="0.3">
      <c r="A16" s="93" t="s">
        <v>137</v>
      </c>
      <c r="B16" s="92">
        <v>94554.01</v>
      </c>
      <c r="C16" s="91">
        <v>0.13930000000000001</v>
      </c>
      <c r="D16" s="90">
        <v>13171.37</v>
      </c>
    </row>
    <row r="17" spans="1:4" ht="15.75" x14ac:dyDescent="0.3">
      <c r="A17" s="93" t="s">
        <v>136</v>
      </c>
      <c r="B17" s="92">
        <v>67321.440000000002</v>
      </c>
      <c r="C17" s="91">
        <v>0.12570000000000001</v>
      </c>
      <c r="D17" s="90">
        <v>8462.31</v>
      </c>
    </row>
    <row r="18" spans="1:4" ht="15.75" x14ac:dyDescent="0.3">
      <c r="A18" s="93" t="s">
        <v>135</v>
      </c>
      <c r="B18" s="92">
        <v>362686.81</v>
      </c>
      <c r="C18" s="91">
        <v>0.14410000000000001</v>
      </c>
      <c r="D18" s="90">
        <v>52263.17</v>
      </c>
    </row>
    <row r="19" spans="1:4" ht="15.75" x14ac:dyDescent="0.3">
      <c r="A19" s="93" t="s">
        <v>134</v>
      </c>
      <c r="B19" s="92">
        <v>149637</v>
      </c>
      <c r="C19" s="91">
        <v>0.16</v>
      </c>
      <c r="D19" s="90">
        <v>23941.919999999998</v>
      </c>
    </row>
    <row r="20" spans="1:4" ht="15.75" x14ac:dyDescent="0.3">
      <c r="A20" s="93" t="s">
        <v>133</v>
      </c>
      <c r="B20" s="92">
        <v>392566.18</v>
      </c>
      <c r="C20" s="91">
        <v>0.24</v>
      </c>
      <c r="D20" s="90">
        <v>94215.88</v>
      </c>
    </row>
    <row r="21" spans="1:4" ht="15.75" x14ac:dyDescent="0.3">
      <c r="A21" s="93" t="s">
        <v>132</v>
      </c>
      <c r="B21" s="92">
        <v>356704.38</v>
      </c>
      <c r="C21" s="91">
        <v>0.24</v>
      </c>
      <c r="D21" s="90">
        <v>85609.05</v>
      </c>
    </row>
    <row r="22" spans="1:4" ht="15.75" x14ac:dyDescent="0.3">
      <c r="A22" s="93" t="s">
        <v>131</v>
      </c>
      <c r="B22" s="92">
        <v>450636.58</v>
      </c>
      <c r="C22" s="91">
        <v>0.27100000000000002</v>
      </c>
      <c r="D22" s="90">
        <v>122122.51</v>
      </c>
    </row>
    <row r="23" spans="1:4" ht="15.75" x14ac:dyDescent="0.3">
      <c r="A23" s="93" t="s">
        <v>130</v>
      </c>
      <c r="B23" s="92">
        <v>364077.62</v>
      </c>
      <c r="C23" s="91">
        <v>0.24</v>
      </c>
      <c r="D23" s="90">
        <v>87378.63</v>
      </c>
    </row>
    <row r="24" spans="1:4" ht="15.75" x14ac:dyDescent="0.3">
      <c r="A24" s="93" t="s">
        <v>129</v>
      </c>
      <c r="B24" s="92">
        <v>141828.10999999999</v>
      </c>
      <c r="C24" s="91">
        <v>0.27100000000000002</v>
      </c>
      <c r="D24" s="90">
        <v>38435.42</v>
      </c>
    </row>
    <row r="25" spans="1:4" ht="15.75" x14ac:dyDescent="0.3">
      <c r="A25" s="93" t="s">
        <v>128</v>
      </c>
      <c r="B25" s="92">
        <v>341153.28000000003</v>
      </c>
      <c r="C25" s="91">
        <v>0.27100000000000002</v>
      </c>
      <c r="D25" s="90">
        <v>92452.54</v>
      </c>
    </row>
    <row r="26" spans="1:4" ht="15.75" x14ac:dyDescent="0.3">
      <c r="A26" s="93" t="s">
        <v>127</v>
      </c>
      <c r="B26" s="92">
        <v>360434.25</v>
      </c>
      <c r="C26" s="91">
        <v>0.3</v>
      </c>
      <c r="D26" s="90">
        <v>108130.27</v>
      </c>
    </row>
    <row r="27" spans="1:4" ht="15.75" x14ac:dyDescent="0.3">
      <c r="A27" s="93" t="s">
        <v>126</v>
      </c>
      <c r="B27" s="92">
        <v>198385.35</v>
      </c>
      <c r="C27" s="91">
        <v>0.16</v>
      </c>
      <c r="D27" s="90">
        <v>31741.66</v>
      </c>
    </row>
    <row r="28" spans="1:4" ht="15.75" x14ac:dyDescent="0.3">
      <c r="A28" s="93" t="s">
        <v>125</v>
      </c>
      <c r="B28" s="91">
        <v>0</v>
      </c>
      <c r="C28" s="91">
        <v>9.2999999999999999E-2</v>
      </c>
      <c r="D28" s="90">
        <v>0</v>
      </c>
    </row>
    <row r="29" spans="1:4" ht="15.75" x14ac:dyDescent="0.3">
      <c r="A29" s="93" t="s">
        <v>124</v>
      </c>
      <c r="B29" s="92">
        <v>148884.26</v>
      </c>
      <c r="C29" s="91">
        <v>0.3</v>
      </c>
      <c r="D29" s="90">
        <v>44665.279999999999</v>
      </c>
    </row>
    <row r="30" spans="1:4" ht="15.75" x14ac:dyDescent="0.3">
      <c r="A30" s="93" t="s">
        <v>123</v>
      </c>
      <c r="B30" s="92">
        <v>163088.46</v>
      </c>
      <c r="C30" s="91">
        <v>0.16</v>
      </c>
      <c r="D30" s="90">
        <v>26094.15</v>
      </c>
    </row>
    <row r="31" spans="1:4" ht="15.75" x14ac:dyDescent="0.3">
      <c r="A31" s="93" t="s">
        <v>122</v>
      </c>
      <c r="B31" s="92">
        <v>47098.2</v>
      </c>
      <c r="C31" s="91">
        <v>0.14219999999999999</v>
      </c>
      <c r="D31" s="90">
        <v>6697.36</v>
      </c>
    </row>
    <row r="32" spans="1:4" ht="15.75" x14ac:dyDescent="0.3">
      <c r="A32" s="93" t="s">
        <v>121</v>
      </c>
      <c r="B32" s="92">
        <v>93368.03</v>
      </c>
      <c r="C32" s="91">
        <v>0.14069999999999999</v>
      </c>
      <c r="D32" s="90">
        <v>13136.88</v>
      </c>
    </row>
    <row r="33" spans="1:4" ht="15.75" x14ac:dyDescent="0.3">
      <c r="A33" s="93" t="s">
        <v>120</v>
      </c>
      <c r="B33" s="92">
        <v>124056.34</v>
      </c>
      <c r="C33" s="91">
        <v>0.1411</v>
      </c>
      <c r="D33" s="90">
        <v>17504.349999999999</v>
      </c>
    </row>
    <row r="34" spans="1:4" ht="15.75" x14ac:dyDescent="0.3">
      <c r="A34" s="93" t="s">
        <v>119</v>
      </c>
      <c r="B34" s="92">
        <v>5458</v>
      </c>
      <c r="C34" s="91">
        <v>0.27100000000000002</v>
      </c>
      <c r="D34" s="90">
        <v>1479.12</v>
      </c>
    </row>
    <row r="35" spans="1:4" ht="15.75" x14ac:dyDescent="0.3">
      <c r="A35" s="93" t="s">
        <v>118</v>
      </c>
      <c r="B35" s="92">
        <v>107153.84</v>
      </c>
      <c r="C35" s="91">
        <v>0.16</v>
      </c>
      <c r="D35" s="90">
        <v>17144.61</v>
      </c>
    </row>
    <row r="36" spans="1:4" ht="15.75" x14ac:dyDescent="0.3">
      <c r="A36" s="93" t="s">
        <v>117</v>
      </c>
      <c r="B36" s="92">
        <v>5876.64</v>
      </c>
      <c r="C36" s="91">
        <v>0.24</v>
      </c>
      <c r="D36" s="90">
        <v>1410.39</v>
      </c>
    </row>
    <row r="37" spans="1:4" ht="15.75" x14ac:dyDescent="0.3">
      <c r="A37" s="93" t="s">
        <v>116</v>
      </c>
      <c r="B37" s="92">
        <v>3594.89</v>
      </c>
      <c r="C37" s="91">
        <v>0.3</v>
      </c>
      <c r="D37" s="90">
        <v>1078.47</v>
      </c>
    </row>
    <row r="38" spans="1:4" ht="15.75" x14ac:dyDescent="0.3">
      <c r="A38" s="93" t="s">
        <v>115</v>
      </c>
      <c r="B38" s="92">
        <v>359021.05</v>
      </c>
      <c r="C38" s="91">
        <v>0.27100000000000002</v>
      </c>
      <c r="D38" s="90">
        <v>97294.7</v>
      </c>
    </row>
    <row r="39" spans="1:4" ht="15.75" x14ac:dyDescent="0.3">
      <c r="A39" s="93" t="s">
        <v>114</v>
      </c>
      <c r="B39" s="92">
        <v>103494.5</v>
      </c>
      <c r="C39" s="91">
        <v>0.154</v>
      </c>
      <c r="D39" s="90">
        <v>15938.15</v>
      </c>
    </row>
    <row r="40" spans="1:4" ht="15.75" x14ac:dyDescent="0.3">
      <c r="A40" s="93" t="s">
        <v>113</v>
      </c>
      <c r="B40" s="92">
        <v>109304.63</v>
      </c>
      <c r="C40" s="91">
        <v>0.155</v>
      </c>
      <c r="D40" s="90">
        <v>16942.22</v>
      </c>
    </row>
    <row r="41" spans="1:4" ht="15.75" x14ac:dyDescent="0.3">
      <c r="A41" s="93" t="s">
        <v>112</v>
      </c>
      <c r="B41" s="92">
        <v>28286.89</v>
      </c>
      <c r="C41" s="91">
        <v>0.14069999999999999</v>
      </c>
      <c r="D41" s="90">
        <v>3979.97</v>
      </c>
    </row>
    <row r="42" spans="1:4" ht="15.75" x14ac:dyDescent="0.3">
      <c r="A42" s="93" t="s">
        <v>111</v>
      </c>
      <c r="B42" s="92">
        <v>345716</v>
      </c>
      <c r="C42" s="91">
        <v>0.10970000000000001</v>
      </c>
      <c r="D42" s="90">
        <v>37925.050000000003</v>
      </c>
    </row>
    <row r="43" spans="1:4" ht="15.75" x14ac:dyDescent="0.3">
      <c r="A43" s="93" t="s">
        <v>110</v>
      </c>
      <c r="B43" s="92">
        <v>73064</v>
      </c>
      <c r="C43" s="91">
        <v>0.14219999999999999</v>
      </c>
      <c r="D43" s="90">
        <v>10389.700000000001</v>
      </c>
    </row>
    <row r="44" spans="1:4" ht="15.75" x14ac:dyDescent="0.3">
      <c r="A44" s="93" t="s">
        <v>109</v>
      </c>
      <c r="B44" s="92">
        <v>556658.21</v>
      </c>
      <c r="C44" s="91">
        <v>0.12870000000000001</v>
      </c>
      <c r="D44" s="90">
        <v>71641.91</v>
      </c>
    </row>
    <row r="45" spans="1:4" ht="15.75" x14ac:dyDescent="0.3">
      <c r="A45" s="93" t="s">
        <v>108</v>
      </c>
      <c r="B45" s="92">
        <v>57784.56</v>
      </c>
      <c r="C45" s="91">
        <v>0.123</v>
      </c>
      <c r="D45" s="90">
        <v>7107.5</v>
      </c>
    </row>
    <row r="46" spans="1:4" ht="15.75" x14ac:dyDescent="0.3">
      <c r="A46" s="93" t="s">
        <v>107</v>
      </c>
      <c r="B46" s="92">
        <v>2440.7800000000002</v>
      </c>
      <c r="C46" s="91">
        <v>0.24</v>
      </c>
      <c r="D46" s="90">
        <v>585.79</v>
      </c>
    </row>
    <row r="47" spans="1:4" ht="15.75" x14ac:dyDescent="0.3">
      <c r="A47" s="93" t="s">
        <v>106</v>
      </c>
      <c r="B47" s="92">
        <v>445883.49</v>
      </c>
      <c r="C47" s="91">
        <v>0.1338</v>
      </c>
      <c r="D47" s="90">
        <v>59659.21</v>
      </c>
    </row>
    <row r="48" spans="1:4" ht="15.75" x14ac:dyDescent="0.3">
      <c r="A48" s="93" t="s">
        <v>105</v>
      </c>
      <c r="B48" s="92">
        <v>427924.68</v>
      </c>
      <c r="C48" s="91">
        <v>0.1096</v>
      </c>
      <c r="D48" s="90">
        <v>46900.54</v>
      </c>
    </row>
    <row r="49" spans="1:4" ht="15.75" x14ac:dyDescent="0.3">
      <c r="A49" s="93" t="s">
        <v>104</v>
      </c>
      <c r="B49" s="92">
        <v>51149.53</v>
      </c>
      <c r="C49" s="91">
        <v>0.14219999999999999</v>
      </c>
      <c r="D49" s="90">
        <v>7273.46</v>
      </c>
    </row>
    <row r="50" spans="1:4" ht="15.75" x14ac:dyDescent="0.3">
      <c r="A50" s="93" t="s">
        <v>103</v>
      </c>
      <c r="B50" s="92">
        <v>10539</v>
      </c>
      <c r="C50" s="91">
        <v>0.13930000000000001</v>
      </c>
      <c r="D50" s="90">
        <v>1468.08</v>
      </c>
    </row>
    <row r="51" spans="1:4" ht="15.75" x14ac:dyDescent="0.3">
      <c r="A51" s="93" t="s">
        <v>102</v>
      </c>
      <c r="B51" s="92">
        <v>186098</v>
      </c>
      <c r="C51" s="91">
        <v>0.24</v>
      </c>
      <c r="D51" s="90">
        <v>44663.519999999997</v>
      </c>
    </row>
    <row r="52" spans="1:4" ht="15.75" x14ac:dyDescent="0.3">
      <c r="A52" s="93" t="s">
        <v>101</v>
      </c>
      <c r="B52" s="92">
        <v>411018.21</v>
      </c>
      <c r="C52" s="91">
        <v>0.3</v>
      </c>
      <c r="D52" s="90">
        <v>123305.46</v>
      </c>
    </row>
    <row r="53" spans="1:4" ht="15.75" x14ac:dyDescent="0.3">
      <c r="A53" s="93" t="s">
        <v>100</v>
      </c>
      <c r="B53" s="92">
        <v>179361.18</v>
      </c>
      <c r="C53" s="91">
        <v>0.3</v>
      </c>
      <c r="D53" s="90">
        <v>53808.35</v>
      </c>
    </row>
    <row r="54" spans="1:4" ht="15.75" x14ac:dyDescent="0.3">
      <c r="A54" s="93" t="s">
        <v>99</v>
      </c>
      <c r="B54" s="92">
        <v>188213.76000000001</v>
      </c>
      <c r="C54" s="91">
        <v>0.27100000000000002</v>
      </c>
      <c r="D54" s="90">
        <v>51005.93</v>
      </c>
    </row>
    <row r="55" spans="1:4" ht="15.75" x14ac:dyDescent="0.3">
      <c r="A55" s="93" t="s">
        <v>98</v>
      </c>
      <c r="B55" s="92">
        <v>394273.8</v>
      </c>
      <c r="C55" s="91">
        <v>0.24</v>
      </c>
      <c r="D55" s="90">
        <v>94625.71</v>
      </c>
    </row>
    <row r="56" spans="1:4" ht="15.75" x14ac:dyDescent="0.3">
      <c r="A56" s="93" t="s">
        <v>97</v>
      </c>
      <c r="B56" s="92">
        <v>404581.37</v>
      </c>
      <c r="C56" s="91">
        <v>0.14399999999999999</v>
      </c>
      <c r="D56" s="90">
        <v>58259.72</v>
      </c>
    </row>
    <row r="57" spans="1:4" ht="15.75" x14ac:dyDescent="0.3">
      <c r="A57" s="93" t="s">
        <v>96</v>
      </c>
      <c r="B57" s="92">
        <v>378777.51</v>
      </c>
      <c r="C57" s="91">
        <v>0.3</v>
      </c>
      <c r="D57" s="90">
        <v>113633.25</v>
      </c>
    </row>
    <row r="58" spans="1:4" ht="15.75" x14ac:dyDescent="0.3">
      <c r="A58" s="93" t="s">
        <v>95</v>
      </c>
      <c r="B58" s="92">
        <v>341334</v>
      </c>
      <c r="C58" s="91">
        <v>0.27100000000000002</v>
      </c>
      <c r="D58" s="90">
        <v>92501.51</v>
      </c>
    </row>
    <row r="59" spans="1:4" ht="15.75" x14ac:dyDescent="0.3">
      <c r="A59" s="93" t="s">
        <v>94</v>
      </c>
      <c r="B59" s="92">
        <v>32450.880000000001</v>
      </c>
      <c r="C59" s="91">
        <v>0.125</v>
      </c>
      <c r="D59" s="90">
        <v>4056.36</v>
      </c>
    </row>
    <row r="60" spans="1:4" ht="15.75" x14ac:dyDescent="0.3">
      <c r="A60" s="93" t="s">
        <v>158</v>
      </c>
      <c r="B60" s="92">
        <v>172858.68</v>
      </c>
      <c r="C60" s="91">
        <v>0.129</v>
      </c>
      <c r="D60" s="90">
        <v>22298.77</v>
      </c>
    </row>
    <row r="61" spans="1:4" ht="15.75" x14ac:dyDescent="0.3">
      <c r="A61" s="93" t="s">
        <v>93</v>
      </c>
      <c r="B61" s="92">
        <v>37569</v>
      </c>
      <c r="C61" s="91">
        <v>0.125</v>
      </c>
      <c r="D61" s="90">
        <v>4696.13</v>
      </c>
    </row>
    <row r="62" spans="1:4" ht="15.75" x14ac:dyDescent="0.3">
      <c r="A62" s="93" t="s">
        <v>92</v>
      </c>
      <c r="B62" s="92">
        <v>1211</v>
      </c>
      <c r="C62" s="91">
        <v>0.125</v>
      </c>
      <c r="D62" s="90">
        <v>151.38</v>
      </c>
    </row>
    <row r="63" spans="1:4" ht="15.75" x14ac:dyDescent="0.3">
      <c r="A63" s="93" t="s">
        <v>91</v>
      </c>
      <c r="B63" s="92">
        <v>83687.95</v>
      </c>
      <c r="C63" s="91">
        <v>0.14080000000000001</v>
      </c>
      <c r="D63" s="90">
        <v>11783.26</v>
      </c>
    </row>
    <row r="64" spans="1:4" ht="15.75" x14ac:dyDescent="0.3">
      <c r="A64" s="93" t="s">
        <v>90</v>
      </c>
      <c r="B64" s="92">
        <v>493006.62</v>
      </c>
      <c r="C64" s="91">
        <v>0.27100000000000002</v>
      </c>
      <c r="D64" s="90">
        <v>133604.79</v>
      </c>
    </row>
    <row r="65" spans="1:4" ht="15.75" x14ac:dyDescent="0.3">
      <c r="A65" s="93" t="s">
        <v>89</v>
      </c>
      <c r="B65" s="92">
        <v>381636.18</v>
      </c>
      <c r="C65" s="91">
        <v>0.24</v>
      </c>
      <c r="D65" s="90">
        <v>91592.68</v>
      </c>
    </row>
    <row r="66" spans="1:4" ht="16.399999999999999" thickBot="1" x14ac:dyDescent="0.35">
      <c r="A66" s="93" t="s">
        <v>88</v>
      </c>
      <c r="B66" s="92">
        <v>266310.89</v>
      </c>
      <c r="C66" s="91">
        <v>0.3</v>
      </c>
      <c r="D66" s="90">
        <v>79893.27</v>
      </c>
    </row>
    <row r="67" spans="1:4" ht="16.399999999999999" thickTop="1" x14ac:dyDescent="0.3">
      <c r="A67" s="89" t="s">
        <v>87</v>
      </c>
      <c r="B67" s="88">
        <v>11882060.26</v>
      </c>
      <c r="C67" s="87"/>
      <c r="D67" s="86">
        <v>2538107.3199999998</v>
      </c>
    </row>
  </sheetData>
  <mergeCells count="3">
    <mergeCell ref="A5:A6"/>
    <mergeCell ref="B5:B6"/>
    <mergeCell ref="C5:C6"/>
  </mergeCells>
  <printOptions horizontalCentered="1"/>
  <pageMargins left="0.25" right="0.25" top="1" bottom="1" header="0.5" footer="0.5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BDE1-F4F5-4835-BA1A-EFA9C0505CAC}">
  <dimension ref="A1:D67"/>
  <sheetViews>
    <sheetView showGridLines="0" workbookViewId="0">
      <selection activeCell="A9" sqref="A9"/>
    </sheetView>
  </sheetViews>
  <sheetFormatPr defaultColWidth="9" defaultRowHeight="15.05" x14ac:dyDescent="0.3"/>
  <cols>
    <col min="1" max="1" width="47.625" style="71" customWidth="1"/>
    <col min="2" max="4" width="16.625" style="71" customWidth="1"/>
    <col min="5" max="16384" width="9" style="71"/>
  </cols>
  <sheetData>
    <row r="1" spans="1:4" ht="24.25" x14ac:dyDescent="0.45">
      <c r="A1" s="72" t="s">
        <v>153</v>
      </c>
    </row>
    <row r="3" spans="1:4" s="74" customFormat="1" ht="15.75" x14ac:dyDescent="0.3">
      <c r="A3" s="73" t="s">
        <v>164</v>
      </c>
    </row>
    <row r="4" spans="1:4" s="74" customFormat="1" ht="15.75" x14ac:dyDescent="0.3">
      <c r="A4" s="73" t="s">
        <v>165</v>
      </c>
    </row>
    <row r="5" spans="1:4" s="74" customFormat="1" ht="15.75" x14ac:dyDescent="0.3">
      <c r="A5" s="136" t="s">
        <v>150</v>
      </c>
      <c r="B5" s="138" t="s">
        <v>149</v>
      </c>
      <c r="C5" s="138" t="s">
        <v>60</v>
      </c>
      <c r="D5" s="75" t="s">
        <v>148</v>
      </c>
    </row>
    <row r="6" spans="1:4" s="74" customFormat="1" ht="16.399999999999999" thickBot="1" x14ac:dyDescent="0.35">
      <c r="A6" s="137"/>
      <c r="B6" s="139"/>
      <c r="C6" s="139"/>
      <c r="D6" s="76" t="s">
        <v>147</v>
      </c>
    </row>
    <row r="7" spans="1:4" ht="15.75" x14ac:dyDescent="0.3">
      <c r="A7" s="77" t="s">
        <v>146</v>
      </c>
      <c r="B7" s="78">
        <v>8134</v>
      </c>
      <c r="C7" s="79">
        <v>0.24</v>
      </c>
      <c r="D7" s="80">
        <v>1952.16</v>
      </c>
    </row>
    <row r="8" spans="1:4" ht="15.75" x14ac:dyDescent="0.3">
      <c r="A8" s="77" t="s">
        <v>145</v>
      </c>
      <c r="B8" s="78">
        <v>3914.15</v>
      </c>
      <c r="C8" s="79">
        <v>0.3</v>
      </c>
      <c r="D8" s="80">
        <v>1174.24</v>
      </c>
    </row>
    <row r="9" spans="1:4" ht="15.75" x14ac:dyDescent="0.3">
      <c r="A9" s="77" t="s">
        <v>144</v>
      </c>
      <c r="B9" s="78">
        <v>335489.39</v>
      </c>
      <c r="C9" s="79">
        <v>0.14149999999999999</v>
      </c>
      <c r="D9" s="80">
        <v>47471.75</v>
      </c>
    </row>
    <row r="10" spans="1:4" ht="15.75" x14ac:dyDescent="0.3">
      <c r="A10" s="77" t="s">
        <v>143</v>
      </c>
      <c r="B10" s="78">
        <v>143740.20000000001</v>
      </c>
      <c r="C10" s="79">
        <v>0.125</v>
      </c>
      <c r="D10" s="80">
        <v>17967.53</v>
      </c>
    </row>
    <row r="11" spans="1:4" ht="15.75" x14ac:dyDescent="0.3">
      <c r="A11" s="77" t="s">
        <v>142</v>
      </c>
      <c r="B11" s="78">
        <v>371174</v>
      </c>
      <c r="C11" s="79">
        <v>0.27100000000000002</v>
      </c>
      <c r="D11" s="80">
        <v>100588.15</v>
      </c>
    </row>
    <row r="12" spans="1:4" ht="15.75" x14ac:dyDescent="0.3">
      <c r="A12" s="77" t="s">
        <v>141</v>
      </c>
      <c r="B12" s="78">
        <v>152620.17000000001</v>
      </c>
      <c r="C12" s="79">
        <v>0.14219999999999999</v>
      </c>
      <c r="D12" s="80">
        <v>21702.59</v>
      </c>
    </row>
    <row r="13" spans="1:4" ht="15.75" x14ac:dyDescent="0.3">
      <c r="A13" s="77" t="s">
        <v>140</v>
      </c>
      <c r="B13" s="78">
        <v>17061.75</v>
      </c>
      <c r="C13" s="79">
        <v>0.12</v>
      </c>
      <c r="D13" s="80">
        <v>2047.41</v>
      </c>
    </row>
    <row r="14" spans="1:4" ht="15.75" x14ac:dyDescent="0.3">
      <c r="A14" s="77" t="s">
        <v>139</v>
      </c>
      <c r="B14" s="78">
        <v>411497.55</v>
      </c>
      <c r="C14" s="79">
        <v>0.27100000000000002</v>
      </c>
      <c r="D14" s="80">
        <v>111515.84</v>
      </c>
    </row>
    <row r="15" spans="1:4" ht="15.75" x14ac:dyDescent="0.3">
      <c r="A15" s="77" t="s">
        <v>138</v>
      </c>
      <c r="B15" s="78">
        <v>21060.400000000001</v>
      </c>
      <c r="C15" s="79">
        <v>0.24</v>
      </c>
      <c r="D15" s="80">
        <v>5054.5</v>
      </c>
    </row>
    <row r="16" spans="1:4" ht="15.75" x14ac:dyDescent="0.3">
      <c r="A16" s="77" t="s">
        <v>137</v>
      </c>
      <c r="B16" s="78">
        <v>139996.64000000001</v>
      </c>
      <c r="C16" s="79">
        <v>0.13930000000000001</v>
      </c>
      <c r="D16" s="80">
        <v>19501.53</v>
      </c>
    </row>
    <row r="17" spans="1:4" ht="15.75" x14ac:dyDescent="0.3">
      <c r="A17" s="77" t="s">
        <v>136</v>
      </c>
      <c r="B17" s="78">
        <v>55617.760000000002</v>
      </c>
      <c r="C17" s="79">
        <v>0.12570000000000001</v>
      </c>
      <c r="D17" s="80">
        <v>6991.15</v>
      </c>
    </row>
    <row r="18" spans="1:4" ht="15.75" x14ac:dyDescent="0.3">
      <c r="A18" s="77" t="s">
        <v>135</v>
      </c>
      <c r="B18" s="78">
        <v>264317.73</v>
      </c>
      <c r="C18" s="79">
        <v>0.14410000000000001</v>
      </c>
      <c r="D18" s="80">
        <v>38088.18</v>
      </c>
    </row>
    <row r="19" spans="1:4" ht="15.75" x14ac:dyDescent="0.3">
      <c r="A19" s="77" t="s">
        <v>134</v>
      </c>
      <c r="B19" s="78">
        <v>159010</v>
      </c>
      <c r="C19" s="79">
        <v>0.16</v>
      </c>
      <c r="D19" s="80">
        <v>25441.599999999999</v>
      </c>
    </row>
    <row r="20" spans="1:4" ht="15.75" x14ac:dyDescent="0.3">
      <c r="A20" s="77" t="s">
        <v>133</v>
      </c>
      <c r="B20" s="78">
        <v>405389.79</v>
      </c>
      <c r="C20" s="79">
        <v>0.24</v>
      </c>
      <c r="D20" s="80">
        <v>97293.55</v>
      </c>
    </row>
    <row r="21" spans="1:4" ht="15.75" x14ac:dyDescent="0.3">
      <c r="A21" s="77" t="s">
        <v>132</v>
      </c>
      <c r="B21" s="78">
        <v>362609.52</v>
      </c>
      <c r="C21" s="79">
        <v>0.24</v>
      </c>
      <c r="D21" s="80">
        <v>87026.28</v>
      </c>
    </row>
    <row r="22" spans="1:4" ht="15.75" x14ac:dyDescent="0.3">
      <c r="A22" s="77" t="s">
        <v>131</v>
      </c>
      <c r="B22" s="78">
        <v>470237.89</v>
      </c>
      <c r="C22" s="79">
        <v>0.27100000000000002</v>
      </c>
      <c r="D22" s="80">
        <v>127434.47</v>
      </c>
    </row>
    <row r="23" spans="1:4" ht="15.75" x14ac:dyDescent="0.3">
      <c r="A23" s="77" t="s">
        <v>130</v>
      </c>
      <c r="B23" s="78">
        <v>382640.5</v>
      </c>
      <c r="C23" s="79">
        <v>0.24</v>
      </c>
      <c r="D23" s="80">
        <v>91833.72</v>
      </c>
    </row>
    <row r="24" spans="1:4" ht="15.75" x14ac:dyDescent="0.3">
      <c r="A24" s="77" t="s">
        <v>129</v>
      </c>
      <c r="B24" s="78">
        <v>152014.39999999999</v>
      </c>
      <c r="C24" s="79">
        <v>0.27100000000000002</v>
      </c>
      <c r="D24" s="80">
        <v>41195.9</v>
      </c>
    </row>
    <row r="25" spans="1:4" ht="15.75" x14ac:dyDescent="0.3">
      <c r="A25" s="77" t="s">
        <v>128</v>
      </c>
      <c r="B25" s="78">
        <v>403102.26</v>
      </c>
      <c r="C25" s="79">
        <v>0.27100000000000002</v>
      </c>
      <c r="D25" s="80">
        <v>109240.71</v>
      </c>
    </row>
    <row r="26" spans="1:4" ht="15.75" x14ac:dyDescent="0.3">
      <c r="A26" s="77" t="s">
        <v>127</v>
      </c>
      <c r="B26" s="78">
        <v>351868.21</v>
      </c>
      <c r="C26" s="79">
        <v>0.3</v>
      </c>
      <c r="D26" s="80">
        <v>105560.46</v>
      </c>
    </row>
    <row r="27" spans="1:4" ht="15.75" x14ac:dyDescent="0.3">
      <c r="A27" s="77" t="s">
        <v>126</v>
      </c>
      <c r="B27" s="78">
        <v>145846.94</v>
      </c>
      <c r="C27" s="79">
        <v>0.16</v>
      </c>
      <c r="D27" s="80">
        <v>23335.51</v>
      </c>
    </row>
    <row r="28" spans="1:4" ht="15.75" x14ac:dyDescent="0.3">
      <c r="A28" s="77" t="s">
        <v>125</v>
      </c>
      <c r="B28" s="78">
        <v>8669.9699999999993</v>
      </c>
      <c r="C28" s="79">
        <v>9.2999999999999999E-2</v>
      </c>
      <c r="D28" s="80">
        <v>806.31</v>
      </c>
    </row>
    <row r="29" spans="1:4" ht="15.75" x14ac:dyDescent="0.3">
      <c r="A29" s="77" t="s">
        <v>124</v>
      </c>
      <c r="B29" s="78">
        <v>124586.45</v>
      </c>
      <c r="C29" s="79">
        <v>0.3</v>
      </c>
      <c r="D29" s="80">
        <v>37375.94</v>
      </c>
    </row>
    <row r="30" spans="1:4" ht="15.75" x14ac:dyDescent="0.3">
      <c r="A30" s="77" t="s">
        <v>123</v>
      </c>
      <c r="B30" s="78">
        <v>29965.26</v>
      </c>
      <c r="C30" s="79">
        <v>0.16</v>
      </c>
      <c r="D30" s="80">
        <v>4794.4399999999996</v>
      </c>
    </row>
    <row r="31" spans="1:4" ht="15.75" x14ac:dyDescent="0.3">
      <c r="A31" s="77" t="s">
        <v>122</v>
      </c>
      <c r="B31" s="78">
        <v>43771.77</v>
      </c>
      <c r="C31" s="79">
        <v>0.14149999999999999</v>
      </c>
      <c r="D31" s="80">
        <v>6193.71</v>
      </c>
    </row>
    <row r="32" spans="1:4" ht="15.75" x14ac:dyDescent="0.3">
      <c r="A32" s="77" t="s">
        <v>121</v>
      </c>
      <c r="B32" s="78">
        <v>82703.41</v>
      </c>
      <c r="C32" s="79">
        <v>0.14069999999999999</v>
      </c>
      <c r="D32" s="80">
        <v>11636.37</v>
      </c>
    </row>
    <row r="33" spans="1:4" ht="15.75" x14ac:dyDescent="0.3">
      <c r="A33" s="77" t="s">
        <v>120</v>
      </c>
      <c r="B33" s="78">
        <v>142671.25</v>
      </c>
      <c r="C33" s="79">
        <v>0.1411</v>
      </c>
      <c r="D33" s="80">
        <v>20130.91</v>
      </c>
    </row>
    <row r="34" spans="1:4" ht="15.75" x14ac:dyDescent="0.3">
      <c r="A34" s="77" t="s">
        <v>119</v>
      </c>
      <c r="B34" s="78">
        <v>5654</v>
      </c>
      <c r="C34" s="79">
        <v>0.27100000000000002</v>
      </c>
      <c r="D34" s="80">
        <v>1532.23</v>
      </c>
    </row>
    <row r="35" spans="1:4" ht="15.75" x14ac:dyDescent="0.3">
      <c r="A35" s="77" t="s">
        <v>118</v>
      </c>
      <c r="B35" s="78">
        <v>105442.68</v>
      </c>
      <c r="C35" s="79">
        <v>0.16</v>
      </c>
      <c r="D35" s="80">
        <v>16870.830000000002</v>
      </c>
    </row>
    <row r="36" spans="1:4" ht="15.75" x14ac:dyDescent="0.3">
      <c r="A36" s="77" t="s">
        <v>117</v>
      </c>
      <c r="B36" s="78">
        <v>6230.52</v>
      </c>
      <c r="C36" s="79">
        <v>0.24</v>
      </c>
      <c r="D36" s="80">
        <v>1495.32</v>
      </c>
    </row>
    <row r="37" spans="1:4" ht="15.75" x14ac:dyDescent="0.3">
      <c r="A37" s="77" t="s">
        <v>116</v>
      </c>
      <c r="B37" s="78">
        <v>3812.27</v>
      </c>
      <c r="C37" s="79">
        <v>0.3</v>
      </c>
      <c r="D37" s="80">
        <v>1143.68</v>
      </c>
    </row>
    <row r="38" spans="1:4" ht="15.75" x14ac:dyDescent="0.3">
      <c r="A38" s="77" t="s">
        <v>115</v>
      </c>
      <c r="B38" s="78">
        <v>425742.42</v>
      </c>
      <c r="C38" s="79">
        <v>0.27100000000000002</v>
      </c>
      <c r="D38" s="80">
        <v>115376.2</v>
      </c>
    </row>
    <row r="39" spans="1:4" ht="15.75" x14ac:dyDescent="0.3">
      <c r="A39" s="77" t="s">
        <v>114</v>
      </c>
      <c r="B39" s="78">
        <v>108891.7</v>
      </c>
      <c r="C39" s="79">
        <v>0.154</v>
      </c>
      <c r="D39" s="80">
        <v>16769.32</v>
      </c>
    </row>
    <row r="40" spans="1:4" ht="15.75" x14ac:dyDescent="0.3">
      <c r="A40" s="77" t="s">
        <v>113</v>
      </c>
      <c r="B40" s="78">
        <v>115405.79</v>
      </c>
      <c r="C40" s="79">
        <v>0.155</v>
      </c>
      <c r="D40" s="80">
        <v>17887.900000000001</v>
      </c>
    </row>
    <row r="41" spans="1:4" ht="15.75" x14ac:dyDescent="0.3">
      <c r="A41" s="77" t="s">
        <v>112</v>
      </c>
      <c r="B41" s="78">
        <v>56107.88</v>
      </c>
      <c r="C41" s="79" t="s">
        <v>159</v>
      </c>
      <c r="D41" s="80">
        <v>7878.97</v>
      </c>
    </row>
    <row r="42" spans="1:4" ht="15.75" x14ac:dyDescent="0.3">
      <c r="A42" s="77" t="s">
        <v>111</v>
      </c>
      <c r="B42" s="78">
        <v>353845.2</v>
      </c>
      <c r="C42" s="79">
        <v>0.10970000000000001</v>
      </c>
      <c r="D42" s="80">
        <v>38816.82</v>
      </c>
    </row>
    <row r="43" spans="1:4" ht="15.75" x14ac:dyDescent="0.3">
      <c r="A43" s="77" t="s">
        <v>110</v>
      </c>
      <c r="B43" s="78">
        <v>65865</v>
      </c>
      <c r="C43" s="79">
        <v>0.14219999999999999</v>
      </c>
      <c r="D43" s="80">
        <v>9366</v>
      </c>
    </row>
    <row r="44" spans="1:4" ht="15.75" x14ac:dyDescent="0.3">
      <c r="A44" s="77" t="s">
        <v>109</v>
      </c>
      <c r="B44" s="78">
        <v>593889.36</v>
      </c>
      <c r="C44" s="79">
        <v>0.12870000000000001</v>
      </c>
      <c r="D44" s="80">
        <v>76433.56</v>
      </c>
    </row>
    <row r="45" spans="1:4" ht="15.75" x14ac:dyDescent="0.3">
      <c r="A45" s="77" t="s">
        <v>108</v>
      </c>
      <c r="B45" s="78">
        <v>42191.06</v>
      </c>
      <c r="C45" s="79">
        <v>0.123</v>
      </c>
      <c r="D45" s="80">
        <v>5189.5</v>
      </c>
    </row>
    <row r="46" spans="1:4" ht="15.75" x14ac:dyDescent="0.3">
      <c r="A46" s="77" t="s">
        <v>107</v>
      </c>
      <c r="B46" s="78">
        <v>2579.13</v>
      </c>
      <c r="C46" s="79">
        <v>0.24</v>
      </c>
      <c r="D46" s="80">
        <v>618.99</v>
      </c>
    </row>
    <row r="47" spans="1:4" ht="15.75" x14ac:dyDescent="0.3">
      <c r="A47" s="77" t="s">
        <v>106</v>
      </c>
      <c r="B47" s="78">
        <v>452302.09</v>
      </c>
      <c r="C47" s="79">
        <v>0.1338</v>
      </c>
      <c r="D47" s="80">
        <v>60518.02</v>
      </c>
    </row>
    <row r="48" spans="1:4" ht="15.75" x14ac:dyDescent="0.3">
      <c r="A48" s="77" t="s">
        <v>105</v>
      </c>
      <c r="B48" s="78">
        <v>431972.66</v>
      </c>
      <c r="C48" s="79">
        <v>0.1096</v>
      </c>
      <c r="D48" s="80">
        <v>47344.2</v>
      </c>
    </row>
    <row r="49" spans="1:4" ht="15.75" x14ac:dyDescent="0.3">
      <c r="A49" s="77" t="s">
        <v>104</v>
      </c>
      <c r="B49" s="78">
        <v>67220.59</v>
      </c>
      <c r="C49" s="79">
        <v>0.14219999999999999</v>
      </c>
      <c r="D49" s="80">
        <v>9558.77</v>
      </c>
    </row>
    <row r="50" spans="1:4" ht="15.75" x14ac:dyDescent="0.3">
      <c r="A50" s="77" t="s">
        <v>103</v>
      </c>
      <c r="B50" s="78">
        <v>11680</v>
      </c>
      <c r="C50" s="79">
        <v>0.13930000000000001</v>
      </c>
      <c r="D50" s="80">
        <v>1627.02</v>
      </c>
    </row>
    <row r="51" spans="1:4" ht="15.75" x14ac:dyDescent="0.3">
      <c r="A51" s="77" t="s">
        <v>102</v>
      </c>
      <c r="B51" s="78">
        <v>207222</v>
      </c>
      <c r="C51" s="79">
        <v>0.24</v>
      </c>
      <c r="D51" s="80">
        <v>49733.279999999999</v>
      </c>
    </row>
    <row r="52" spans="1:4" ht="15.75" x14ac:dyDescent="0.3">
      <c r="A52" s="77" t="s">
        <v>101</v>
      </c>
      <c r="B52" s="78">
        <v>432131.76</v>
      </c>
      <c r="C52" s="79">
        <v>0.3</v>
      </c>
      <c r="D52" s="80">
        <v>129639.53</v>
      </c>
    </row>
    <row r="53" spans="1:4" ht="15.75" x14ac:dyDescent="0.3">
      <c r="A53" s="77" t="s">
        <v>100</v>
      </c>
      <c r="B53" s="78">
        <v>272592.27</v>
      </c>
      <c r="C53" s="79">
        <v>0.3</v>
      </c>
      <c r="D53" s="80">
        <v>81777.679999999993</v>
      </c>
    </row>
    <row r="54" spans="1:4" ht="15.75" x14ac:dyDescent="0.3">
      <c r="A54" s="77" t="s">
        <v>99</v>
      </c>
      <c r="B54" s="78">
        <v>185114.97</v>
      </c>
      <c r="C54" s="79">
        <v>0.27100000000000002</v>
      </c>
      <c r="D54" s="80">
        <v>50166.16</v>
      </c>
    </row>
    <row r="55" spans="1:4" ht="15.75" x14ac:dyDescent="0.3">
      <c r="A55" s="77" t="s">
        <v>98</v>
      </c>
      <c r="B55" s="78">
        <v>386135.73</v>
      </c>
      <c r="C55" s="79">
        <v>0.24</v>
      </c>
      <c r="D55" s="80">
        <v>92672.58</v>
      </c>
    </row>
    <row r="56" spans="1:4" ht="15.75" x14ac:dyDescent="0.3">
      <c r="A56" s="77" t="s">
        <v>97</v>
      </c>
      <c r="B56" s="78">
        <v>405411.47</v>
      </c>
      <c r="C56" s="79">
        <v>0.14399999999999999</v>
      </c>
      <c r="D56" s="80">
        <v>58379.25</v>
      </c>
    </row>
    <row r="57" spans="1:4" ht="15.75" x14ac:dyDescent="0.3">
      <c r="A57" s="77" t="s">
        <v>96</v>
      </c>
      <c r="B57" s="78">
        <v>375415.92</v>
      </c>
      <c r="C57" s="79">
        <v>0.3</v>
      </c>
      <c r="D57" s="80">
        <v>112624.78</v>
      </c>
    </row>
    <row r="58" spans="1:4" ht="15.75" x14ac:dyDescent="0.3">
      <c r="A58" s="77" t="s">
        <v>95</v>
      </c>
      <c r="B58" s="78">
        <v>365053.22</v>
      </c>
      <c r="C58" s="79">
        <v>0.27100000000000002</v>
      </c>
      <c r="D58" s="80">
        <v>98929.42</v>
      </c>
    </row>
    <row r="59" spans="1:4" ht="15.75" x14ac:dyDescent="0.3">
      <c r="A59" s="77" t="s">
        <v>94</v>
      </c>
      <c r="B59" s="78">
        <v>46037.36</v>
      </c>
      <c r="C59" s="79">
        <v>0.125</v>
      </c>
      <c r="D59" s="80">
        <v>5754.67</v>
      </c>
    </row>
    <row r="60" spans="1:4" ht="15.75" x14ac:dyDescent="0.3">
      <c r="A60" s="77" t="s">
        <v>158</v>
      </c>
      <c r="B60" s="78">
        <v>162982</v>
      </c>
      <c r="C60" s="79">
        <v>0.129</v>
      </c>
      <c r="D60" s="80">
        <v>21024.68</v>
      </c>
    </row>
    <row r="61" spans="1:4" ht="15.75" x14ac:dyDescent="0.3">
      <c r="A61" s="77" t="s">
        <v>93</v>
      </c>
      <c r="B61" s="78">
        <v>23308.15</v>
      </c>
      <c r="C61" s="79">
        <v>0.125</v>
      </c>
      <c r="D61" s="80">
        <v>2913.52</v>
      </c>
    </row>
    <row r="62" spans="1:4" ht="15.75" x14ac:dyDescent="0.3">
      <c r="A62" s="77" t="s">
        <v>92</v>
      </c>
      <c r="B62" s="78">
        <v>91288</v>
      </c>
      <c r="C62" s="79">
        <v>0.125</v>
      </c>
      <c r="D62" s="80">
        <v>11411</v>
      </c>
    </row>
    <row r="63" spans="1:4" ht="15.75" x14ac:dyDescent="0.3">
      <c r="A63" s="77" t="s">
        <v>91</v>
      </c>
      <c r="B63" s="78">
        <v>81175.42</v>
      </c>
      <c r="C63" s="79">
        <v>0.1401</v>
      </c>
      <c r="D63" s="80">
        <v>11372.68</v>
      </c>
    </row>
    <row r="64" spans="1:4" ht="15.75" x14ac:dyDescent="0.3">
      <c r="A64" s="77" t="s">
        <v>90</v>
      </c>
      <c r="B64" s="78">
        <v>477008.67</v>
      </c>
      <c r="C64" s="79">
        <v>0.27100000000000002</v>
      </c>
      <c r="D64" s="80">
        <v>129269.35</v>
      </c>
    </row>
    <row r="65" spans="1:4" ht="15.75" x14ac:dyDescent="0.3">
      <c r="A65" s="77" t="s">
        <v>89</v>
      </c>
      <c r="B65" s="78">
        <v>341084.01</v>
      </c>
      <c r="C65" s="79">
        <v>0.24</v>
      </c>
      <c r="D65" s="80">
        <v>81860.160000000003</v>
      </c>
    </row>
    <row r="66" spans="1:4" ht="16.399999999999999" thickBot="1" x14ac:dyDescent="0.35">
      <c r="A66" s="77" t="s">
        <v>88</v>
      </c>
      <c r="B66" s="78">
        <v>298673.19</v>
      </c>
      <c r="C66" s="79">
        <v>0.3</v>
      </c>
      <c r="D66" s="80">
        <v>89601.96</v>
      </c>
    </row>
    <row r="67" spans="1:4" ht="15.75" x14ac:dyDescent="0.3">
      <c r="A67" s="81" t="s">
        <v>87</v>
      </c>
      <c r="B67" s="82">
        <v>12189177.85</v>
      </c>
      <c r="C67" s="83"/>
      <c r="D67" s="84">
        <v>2618912.94</v>
      </c>
    </row>
  </sheetData>
  <mergeCells count="3">
    <mergeCell ref="A5:A6"/>
    <mergeCell ref="B5:B6"/>
    <mergeCell ref="C5:C6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9FDA9-BB0D-4675-9C7B-CDD1623D3D59}">
  <dimension ref="A1:D67"/>
  <sheetViews>
    <sheetView showGridLines="0" topLeftCell="A49" workbookViewId="0">
      <selection activeCell="C70" sqref="C70"/>
    </sheetView>
  </sheetViews>
  <sheetFormatPr defaultColWidth="9" defaultRowHeight="15.05" x14ac:dyDescent="0.3"/>
  <cols>
    <col min="1" max="1" width="47.625" style="22" customWidth="1"/>
    <col min="2" max="4" width="16.625" style="22" customWidth="1"/>
    <col min="5" max="16384" width="9" style="22"/>
  </cols>
  <sheetData>
    <row r="1" spans="1:4" ht="24.25" x14ac:dyDescent="0.45">
      <c r="A1" s="25" t="s">
        <v>153</v>
      </c>
    </row>
    <row r="3" spans="1:4" ht="15.75" x14ac:dyDescent="0.3">
      <c r="A3" s="58" t="s">
        <v>160</v>
      </c>
      <c r="B3" s="59"/>
      <c r="C3" s="59"/>
      <c r="D3" s="59"/>
    </row>
    <row r="4" spans="1:4" ht="15.75" x14ac:dyDescent="0.3">
      <c r="A4" s="58" t="s">
        <v>161</v>
      </c>
      <c r="B4" s="59"/>
      <c r="C4" s="59"/>
      <c r="D4" s="59"/>
    </row>
    <row r="5" spans="1:4" ht="15.75" x14ac:dyDescent="0.3">
      <c r="A5" s="140" t="s">
        <v>150</v>
      </c>
      <c r="B5" s="142" t="s">
        <v>149</v>
      </c>
      <c r="C5" s="142" t="s">
        <v>60</v>
      </c>
      <c r="D5" s="60" t="s">
        <v>148</v>
      </c>
    </row>
    <row r="6" spans="1:4" ht="16.399999999999999" thickBot="1" x14ac:dyDescent="0.35">
      <c r="A6" s="141"/>
      <c r="B6" s="143"/>
      <c r="C6" s="143"/>
      <c r="D6" s="61" t="s">
        <v>147</v>
      </c>
    </row>
    <row r="7" spans="1:4" ht="15.75" x14ac:dyDescent="0.3">
      <c r="A7" s="62" t="s">
        <v>146</v>
      </c>
      <c r="B7" s="63">
        <v>7362</v>
      </c>
      <c r="C7" s="64">
        <v>0.24</v>
      </c>
      <c r="D7" s="65">
        <v>1766.88</v>
      </c>
    </row>
    <row r="8" spans="1:4" ht="15.75" x14ac:dyDescent="0.3">
      <c r="A8" s="62" t="s">
        <v>145</v>
      </c>
      <c r="B8" s="63">
        <v>3404.99</v>
      </c>
      <c r="C8" s="64">
        <v>0.3</v>
      </c>
      <c r="D8" s="65">
        <v>1021.5</v>
      </c>
    </row>
    <row r="9" spans="1:4" ht="15.75" x14ac:dyDescent="0.3">
      <c r="A9" s="62" t="s">
        <v>144</v>
      </c>
      <c r="B9" s="63">
        <v>345360.41</v>
      </c>
      <c r="C9" s="64">
        <v>0.14149999999999999</v>
      </c>
      <c r="D9" s="65">
        <v>48868.5</v>
      </c>
    </row>
    <row r="10" spans="1:4" ht="15.75" x14ac:dyDescent="0.3">
      <c r="A10" s="62" t="s">
        <v>143</v>
      </c>
      <c r="B10" s="63">
        <v>234629.19</v>
      </c>
      <c r="C10" s="64">
        <v>0.125</v>
      </c>
      <c r="D10" s="65">
        <v>29328.65</v>
      </c>
    </row>
    <row r="11" spans="1:4" ht="15.75" x14ac:dyDescent="0.3">
      <c r="A11" s="62" t="s">
        <v>142</v>
      </c>
      <c r="B11" s="63">
        <v>344356</v>
      </c>
      <c r="C11" s="64">
        <v>0.27100000000000002</v>
      </c>
      <c r="D11" s="65">
        <v>93320.48</v>
      </c>
    </row>
    <row r="12" spans="1:4" ht="15.75" x14ac:dyDescent="0.3">
      <c r="A12" s="62" t="s">
        <v>141</v>
      </c>
      <c r="B12" s="63">
        <v>127750</v>
      </c>
      <c r="C12" s="64">
        <v>0.14149999999999999</v>
      </c>
      <c r="D12" s="65">
        <v>18076.63</v>
      </c>
    </row>
    <row r="13" spans="1:4" ht="15.75" x14ac:dyDescent="0.3">
      <c r="A13" s="62" t="s">
        <v>140</v>
      </c>
      <c r="B13" s="64">
        <v>0</v>
      </c>
      <c r="C13" s="64">
        <v>0.12</v>
      </c>
      <c r="D13" s="65">
        <v>0</v>
      </c>
    </row>
    <row r="14" spans="1:4" ht="15.75" x14ac:dyDescent="0.3">
      <c r="A14" s="62" t="s">
        <v>139</v>
      </c>
      <c r="B14" s="63">
        <v>375314.13</v>
      </c>
      <c r="C14" s="64">
        <v>0.27100000000000002</v>
      </c>
      <c r="D14" s="65">
        <v>101710.13</v>
      </c>
    </row>
    <row r="15" spans="1:4" ht="15.75" x14ac:dyDescent="0.3">
      <c r="A15" s="62" t="s">
        <v>138</v>
      </c>
      <c r="B15" s="63">
        <v>18843.22</v>
      </c>
      <c r="C15" s="64">
        <v>0.24</v>
      </c>
      <c r="D15" s="65">
        <v>4522.37</v>
      </c>
    </row>
    <row r="16" spans="1:4" ht="15.75" x14ac:dyDescent="0.3">
      <c r="A16" s="62" t="s">
        <v>137</v>
      </c>
      <c r="B16" s="63">
        <v>116747.46</v>
      </c>
      <c r="C16" s="64">
        <v>0.13930000000000001</v>
      </c>
      <c r="D16" s="65">
        <v>16262.92</v>
      </c>
    </row>
    <row r="17" spans="1:4" ht="15.75" x14ac:dyDescent="0.3">
      <c r="A17" s="62" t="s">
        <v>136</v>
      </c>
      <c r="B17" s="63">
        <v>98379.05</v>
      </c>
      <c r="C17" s="64">
        <v>0.12570000000000001</v>
      </c>
      <c r="D17" s="65">
        <v>12366.25</v>
      </c>
    </row>
    <row r="18" spans="1:4" ht="15.75" x14ac:dyDescent="0.3">
      <c r="A18" s="62" t="s">
        <v>135</v>
      </c>
      <c r="B18" s="63">
        <v>310800.25</v>
      </c>
      <c r="C18" s="64">
        <v>0.14410000000000001</v>
      </c>
      <c r="D18" s="65">
        <v>44786.32</v>
      </c>
    </row>
    <row r="19" spans="1:4" ht="15.75" x14ac:dyDescent="0.3">
      <c r="A19" s="62" t="s">
        <v>134</v>
      </c>
      <c r="B19" s="63">
        <v>156199</v>
      </c>
      <c r="C19" s="64">
        <v>0.16</v>
      </c>
      <c r="D19" s="65">
        <v>24991.84</v>
      </c>
    </row>
    <row r="20" spans="1:4" ht="15.75" x14ac:dyDescent="0.3">
      <c r="A20" s="62" t="s">
        <v>133</v>
      </c>
      <c r="B20" s="63">
        <v>368077.41</v>
      </c>
      <c r="C20" s="64">
        <v>0.24</v>
      </c>
      <c r="D20" s="65">
        <v>88338.58</v>
      </c>
    </row>
    <row r="21" spans="1:4" ht="15.75" x14ac:dyDescent="0.3">
      <c r="A21" s="62" t="s">
        <v>132</v>
      </c>
      <c r="B21" s="63">
        <v>329484.61</v>
      </c>
      <c r="C21" s="64">
        <v>0.24</v>
      </c>
      <c r="D21" s="65">
        <v>79076.31</v>
      </c>
    </row>
    <row r="22" spans="1:4" ht="15.75" x14ac:dyDescent="0.3">
      <c r="A22" s="62" t="s">
        <v>131</v>
      </c>
      <c r="B22" s="63">
        <v>422505.7</v>
      </c>
      <c r="C22" s="64">
        <v>0.27100000000000002</v>
      </c>
      <c r="D22" s="65">
        <v>114499.04</v>
      </c>
    </row>
    <row r="23" spans="1:4" ht="15.75" x14ac:dyDescent="0.3">
      <c r="A23" s="62" t="s">
        <v>130</v>
      </c>
      <c r="B23" s="63">
        <v>338628.36</v>
      </c>
      <c r="C23" s="64">
        <v>0.24</v>
      </c>
      <c r="D23" s="65">
        <v>81270.81</v>
      </c>
    </row>
    <row r="24" spans="1:4" ht="15.75" x14ac:dyDescent="0.3">
      <c r="A24" s="62" t="s">
        <v>129</v>
      </c>
      <c r="B24" s="63">
        <v>139447.35999999999</v>
      </c>
      <c r="C24" s="64">
        <v>0.27100000000000002</v>
      </c>
      <c r="D24" s="65">
        <v>37790.230000000003</v>
      </c>
    </row>
    <row r="25" spans="1:4" ht="15.75" x14ac:dyDescent="0.3">
      <c r="A25" s="62" t="s">
        <v>128</v>
      </c>
      <c r="B25" s="63">
        <v>371733.17</v>
      </c>
      <c r="C25" s="64">
        <v>0.27100000000000002</v>
      </c>
      <c r="D25" s="65">
        <v>100739.69</v>
      </c>
    </row>
    <row r="26" spans="1:4" ht="15.75" x14ac:dyDescent="0.3">
      <c r="A26" s="62" t="s">
        <v>127</v>
      </c>
      <c r="B26" s="63">
        <v>354303.13</v>
      </c>
      <c r="C26" s="64">
        <v>0.3</v>
      </c>
      <c r="D26" s="65">
        <v>106290.94</v>
      </c>
    </row>
    <row r="27" spans="1:4" ht="15.75" x14ac:dyDescent="0.3">
      <c r="A27" s="62" t="s">
        <v>126</v>
      </c>
      <c r="B27" s="63">
        <v>144601.69</v>
      </c>
      <c r="C27" s="64">
        <v>0.16</v>
      </c>
      <c r="D27" s="65">
        <v>23136.27</v>
      </c>
    </row>
    <row r="28" spans="1:4" ht="15.75" x14ac:dyDescent="0.3">
      <c r="A28" s="62" t="s">
        <v>125</v>
      </c>
      <c r="B28" s="63">
        <v>85591.41</v>
      </c>
      <c r="C28" s="64">
        <v>9.2999999999999999E-2</v>
      </c>
      <c r="D28" s="65">
        <v>7960</v>
      </c>
    </row>
    <row r="29" spans="1:4" ht="15.75" x14ac:dyDescent="0.3">
      <c r="A29" s="62" t="s">
        <v>124</v>
      </c>
      <c r="B29" s="63">
        <v>131427.09</v>
      </c>
      <c r="C29" s="64">
        <v>0.3</v>
      </c>
      <c r="D29" s="65">
        <v>39428.129999999997</v>
      </c>
    </row>
    <row r="30" spans="1:4" ht="15.75" x14ac:dyDescent="0.3">
      <c r="A30" s="62" t="s">
        <v>123</v>
      </c>
      <c r="B30" s="64">
        <v>0</v>
      </c>
      <c r="C30" s="64">
        <v>0.16</v>
      </c>
      <c r="D30" s="65">
        <v>0</v>
      </c>
    </row>
    <row r="31" spans="1:4" ht="15.75" x14ac:dyDescent="0.3">
      <c r="A31" s="62" t="s">
        <v>122</v>
      </c>
      <c r="B31" s="63">
        <v>70532.429999999993</v>
      </c>
      <c r="C31" s="64">
        <v>0.14149999999999999</v>
      </c>
      <c r="D31" s="65">
        <v>9980.34</v>
      </c>
    </row>
    <row r="32" spans="1:4" ht="15.75" x14ac:dyDescent="0.3">
      <c r="A32" s="62" t="s">
        <v>121</v>
      </c>
      <c r="B32" s="63">
        <v>90660.56</v>
      </c>
      <c r="C32" s="64">
        <v>0.14069999999999999</v>
      </c>
      <c r="D32" s="65">
        <v>12755.94</v>
      </c>
    </row>
    <row r="33" spans="1:4" ht="15.75" x14ac:dyDescent="0.3">
      <c r="A33" s="62" t="s">
        <v>120</v>
      </c>
      <c r="B33" s="63">
        <v>137586.20000000001</v>
      </c>
      <c r="C33" s="64">
        <v>0.14030000000000001</v>
      </c>
      <c r="D33" s="65">
        <v>19303.34</v>
      </c>
    </row>
    <row r="34" spans="1:4" ht="15.75" x14ac:dyDescent="0.3">
      <c r="A34" s="62" t="s">
        <v>119</v>
      </c>
      <c r="B34" s="63">
        <v>5067</v>
      </c>
      <c r="C34" s="64">
        <v>0.27100000000000002</v>
      </c>
      <c r="D34" s="65">
        <v>1373.16</v>
      </c>
    </row>
    <row r="35" spans="1:4" ht="15.75" x14ac:dyDescent="0.3">
      <c r="A35" s="62" t="s">
        <v>118</v>
      </c>
      <c r="B35" s="63">
        <v>111310.52</v>
      </c>
      <c r="C35" s="64">
        <v>0.16</v>
      </c>
      <c r="D35" s="65">
        <v>17809.68</v>
      </c>
    </row>
    <row r="36" spans="1:4" ht="15.75" x14ac:dyDescent="0.3">
      <c r="A36" s="62" t="s">
        <v>117</v>
      </c>
      <c r="B36" s="63">
        <v>5569.06</v>
      </c>
      <c r="C36" s="64">
        <v>0.24</v>
      </c>
      <c r="D36" s="65">
        <v>1336.57</v>
      </c>
    </row>
    <row r="37" spans="1:4" ht="15.75" x14ac:dyDescent="0.3">
      <c r="A37" s="62" t="s">
        <v>116</v>
      </c>
      <c r="B37" s="63">
        <v>3455.9</v>
      </c>
      <c r="C37" s="64">
        <v>0.3</v>
      </c>
      <c r="D37" s="65">
        <v>1036.77</v>
      </c>
    </row>
    <row r="38" spans="1:4" ht="15.75" x14ac:dyDescent="0.3">
      <c r="A38" s="62" t="s">
        <v>115</v>
      </c>
      <c r="B38" s="63">
        <v>370667.96</v>
      </c>
      <c r="C38" s="64">
        <v>0.27100000000000002</v>
      </c>
      <c r="D38" s="65">
        <v>100451.02</v>
      </c>
    </row>
    <row r="39" spans="1:4" ht="15.75" x14ac:dyDescent="0.3">
      <c r="A39" s="62" t="s">
        <v>114</v>
      </c>
      <c r="B39" s="63">
        <v>96924.67</v>
      </c>
      <c r="C39" s="64">
        <v>0.154</v>
      </c>
      <c r="D39" s="65">
        <v>14926.4</v>
      </c>
    </row>
    <row r="40" spans="1:4" ht="15.75" x14ac:dyDescent="0.3">
      <c r="A40" s="62" t="s">
        <v>113</v>
      </c>
      <c r="B40" s="63">
        <v>103904.36</v>
      </c>
      <c r="C40" s="64">
        <v>0.155</v>
      </c>
      <c r="D40" s="65">
        <v>16105.18</v>
      </c>
    </row>
    <row r="41" spans="1:4" ht="15.75" x14ac:dyDescent="0.3">
      <c r="A41" s="62" t="s">
        <v>112</v>
      </c>
      <c r="B41" s="63">
        <v>71894.64</v>
      </c>
      <c r="C41" s="64">
        <v>0.14000000000000001</v>
      </c>
      <c r="D41" s="65">
        <v>10065.25</v>
      </c>
    </row>
    <row r="42" spans="1:4" ht="15.75" x14ac:dyDescent="0.3">
      <c r="A42" s="62" t="s">
        <v>111</v>
      </c>
      <c r="B42" s="63">
        <v>304209.64</v>
      </c>
      <c r="C42" s="64">
        <v>0.10970000000000001</v>
      </c>
      <c r="D42" s="65">
        <v>33371.800000000003</v>
      </c>
    </row>
    <row r="43" spans="1:4" ht="15.75" x14ac:dyDescent="0.3">
      <c r="A43" s="62" t="s">
        <v>110</v>
      </c>
      <c r="B43" s="63">
        <v>75821</v>
      </c>
      <c r="C43" s="64">
        <v>0.14149999999999999</v>
      </c>
      <c r="D43" s="65">
        <v>10728.67</v>
      </c>
    </row>
    <row r="44" spans="1:4" ht="15.75" x14ac:dyDescent="0.3">
      <c r="A44" s="62" t="s">
        <v>109</v>
      </c>
      <c r="B44" s="63">
        <v>524195.56</v>
      </c>
      <c r="C44" s="64">
        <v>0.12870000000000001</v>
      </c>
      <c r="D44" s="65">
        <v>67463.97</v>
      </c>
    </row>
    <row r="45" spans="1:4" ht="15.75" x14ac:dyDescent="0.3">
      <c r="A45" s="62" t="s">
        <v>108</v>
      </c>
      <c r="B45" s="63">
        <v>59446.03</v>
      </c>
      <c r="C45" s="64">
        <v>0.123</v>
      </c>
      <c r="D45" s="65">
        <v>7311.86</v>
      </c>
    </row>
    <row r="46" spans="1:4" ht="15.75" x14ac:dyDescent="0.3">
      <c r="A46" s="62" t="s">
        <v>107</v>
      </c>
      <c r="B46" s="63">
        <v>2445.2199999999998</v>
      </c>
      <c r="C46" s="64">
        <v>0.24</v>
      </c>
      <c r="D46" s="65">
        <v>586.85</v>
      </c>
    </row>
    <row r="47" spans="1:4" ht="15.75" x14ac:dyDescent="0.3">
      <c r="A47" s="62" t="s">
        <v>106</v>
      </c>
      <c r="B47" s="63">
        <v>403256.21</v>
      </c>
      <c r="C47" s="64">
        <v>0.1338</v>
      </c>
      <c r="D47" s="65">
        <v>53955.68</v>
      </c>
    </row>
    <row r="48" spans="1:4" ht="15.75" x14ac:dyDescent="0.3">
      <c r="A48" s="62" t="s">
        <v>105</v>
      </c>
      <c r="B48" s="63">
        <v>401312.45</v>
      </c>
      <c r="C48" s="64">
        <v>0.1096</v>
      </c>
      <c r="D48" s="65">
        <v>43983.839999999997</v>
      </c>
    </row>
    <row r="49" spans="1:4" ht="15.75" x14ac:dyDescent="0.3">
      <c r="A49" s="62" t="s">
        <v>104</v>
      </c>
      <c r="B49" s="63">
        <v>47626.05</v>
      </c>
      <c r="C49" s="64">
        <v>0.14149999999999999</v>
      </c>
      <c r="D49" s="65">
        <v>6739.09</v>
      </c>
    </row>
    <row r="50" spans="1:4" ht="15.75" x14ac:dyDescent="0.3">
      <c r="A50" s="62" t="s">
        <v>103</v>
      </c>
      <c r="B50" s="63">
        <v>23479</v>
      </c>
      <c r="C50" s="64">
        <v>0.13930000000000001</v>
      </c>
      <c r="D50" s="65">
        <v>3270.62</v>
      </c>
    </row>
    <row r="51" spans="1:4" ht="15.75" x14ac:dyDescent="0.3">
      <c r="A51" s="62" t="s">
        <v>102</v>
      </c>
      <c r="B51" s="63">
        <v>236259</v>
      </c>
      <c r="C51" s="64">
        <v>0.24</v>
      </c>
      <c r="D51" s="65">
        <v>56702.16</v>
      </c>
    </row>
    <row r="52" spans="1:4" ht="15.75" x14ac:dyDescent="0.3">
      <c r="A52" s="62" t="s">
        <v>101</v>
      </c>
      <c r="B52" s="63">
        <v>390433.41</v>
      </c>
      <c r="C52" s="64">
        <v>0.3</v>
      </c>
      <c r="D52" s="65">
        <v>117130.02</v>
      </c>
    </row>
    <row r="53" spans="1:4" ht="15.75" x14ac:dyDescent="0.3">
      <c r="A53" s="62" t="s">
        <v>100</v>
      </c>
      <c r="B53" s="63">
        <v>287074.98</v>
      </c>
      <c r="C53" s="64">
        <v>0.3</v>
      </c>
      <c r="D53" s="65">
        <v>86122.49</v>
      </c>
    </row>
    <row r="54" spans="1:4" ht="15.75" x14ac:dyDescent="0.3">
      <c r="A54" s="62" t="s">
        <v>99</v>
      </c>
      <c r="B54" s="63">
        <v>172017.63</v>
      </c>
      <c r="C54" s="64">
        <v>0.27100000000000002</v>
      </c>
      <c r="D54" s="65">
        <v>46616.78</v>
      </c>
    </row>
    <row r="55" spans="1:4" ht="15.75" x14ac:dyDescent="0.3">
      <c r="A55" s="62" t="s">
        <v>98</v>
      </c>
      <c r="B55" s="63">
        <v>374141.52</v>
      </c>
      <c r="C55" s="64">
        <v>0.24</v>
      </c>
      <c r="D55" s="65">
        <v>89793.96</v>
      </c>
    </row>
    <row r="56" spans="1:4" ht="15.75" x14ac:dyDescent="0.3">
      <c r="A56" s="62" t="s">
        <v>97</v>
      </c>
      <c r="B56" s="63">
        <v>364263.28</v>
      </c>
      <c r="C56" s="64">
        <v>0.14399999999999999</v>
      </c>
      <c r="D56" s="65">
        <v>52453.91</v>
      </c>
    </row>
    <row r="57" spans="1:4" ht="15.75" x14ac:dyDescent="0.3">
      <c r="A57" s="62" t="s">
        <v>96</v>
      </c>
      <c r="B57" s="63">
        <v>308614.23</v>
      </c>
      <c r="C57" s="64">
        <v>0.3</v>
      </c>
      <c r="D57" s="65">
        <v>92584.27</v>
      </c>
    </row>
    <row r="58" spans="1:4" ht="15.75" x14ac:dyDescent="0.3">
      <c r="A58" s="62" t="s">
        <v>95</v>
      </c>
      <c r="B58" s="63">
        <v>339002.12</v>
      </c>
      <c r="C58" s="64">
        <v>0.27100000000000002</v>
      </c>
      <c r="D58" s="65">
        <v>91869.57</v>
      </c>
    </row>
    <row r="59" spans="1:4" ht="15.75" x14ac:dyDescent="0.3">
      <c r="A59" s="62" t="s">
        <v>94</v>
      </c>
      <c r="B59" s="63">
        <v>71421.759999999995</v>
      </c>
      <c r="C59" s="64">
        <v>0.125</v>
      </c>
      <c r="D59" s="65">
        <v>8927.7199999999993</v>
      </c>
    </row>
    <row r="60" spans="1:4" ht="15.75" x14ac:dyDescent="0.3">
      <c r="A60" s="62" t="s">
        <v>158</v>
      </c>
      <c r="B60" s="63">
        <v>154398</v>
      </c>
      <c r="C60" s="64">
        <v>0.129</v>
      </c>
      <c r="D60" s="65">
        <v>19917.34</v>
      </c>
    </row>
    <row r="61" spans="1:4" ht="15.75" x14ac:dyDescent="0.3">
      <c r="A61" s="62" t="s">
        <v>93</v>
      </c>
      <c r="B61" s="63">
        <v>183520</v>
      </c>
      <c r="C61" s="64">
        <v>0.125</v>
      </c>
      <c r="D61" s="65">
        <v>22940</v>
      </c>
    </row>
    <row r="62" spans="1:4" ht="15.75" x14ac:dyDescent="0.3">
      <c r="A62" s="62" t="s">
        <v>92</v>
      </c>
      <c r="B62" s="63">
        <v>292184</v>
      </c>
      <c r="C62" s="64">
        <v>0.125</v>
      </c>
      <c r="D62" s="65">
        <v>36523</v>
      </c>
    </row>
    <row r="63" spans="1:4" ht="15.75" x14ac:dyDescent="0.3">
      <c r="A63" s="62" t="s">
        <v>91</v>
      </c>
      <c r="B63" s="63">
        <v>87018.74</v>
      </c>
      <c r="C63" s="64">
        <v>0.1401</v>
      </c>
      <c r="D63" s="65">
        <v>12191.33</v>
      </c>
    </row>
    <row r="64" spans="1:4" ht="15.75" x14ac:dyDescent="0.3">
      <c r="A64" s="62" t="s">
        <v>90</v>
      </c>
      <c r="B64" s="63">
        <v>471421.7</v>
      </c>
      <c r="C64" s="64">
        <v>0.27100000000000002</v>
      </c>
      <c r="D64" s="65">
        <v>127755.28</v>
      </c>
    </row>
    <row r="65" spans="1:4" ht="15.75" x14ac:dyDescent="0.3">
      <c r="A65" s="62" t="s">
        <v>89</v>
      </c>
      <c r="B65" s="63">
        <v>352588.5</v>
      </c>
      <c r="C65" s="64">
        <v>0.24</v>
      </c>
      <c r="D65" s="65">
        <v>84621.24</v>
      </c>
    </row>
    <row r="66" spans="1:4" ht="16.399999999999999" thickBot="1" x14ac:dyDescent="0.35">
      <c r="A66" s="62" t="s">
        <v>88</v>
      </c>
      <c r="B66" s="63">
        <v>272114.98</v>
      </c>
      <c r="C66" s="64">
        <v>0.3</v>
      </c>
      <c r="D66" s="65">
        <v>81634.490000000005</v>
      </c>
    </row>
    <row r="67" spans="1:4" ht="15.75" x14ac:dyDescent="0.3">
      <c r="A67" s="66" t="s">
        <v>87</v>
      </c>
      <c r="B67" s="67">
        <v>12090783.939999999</v>
      </c>
      <c r="C67" s="68"/>
      <c r="D67" s="69">
        <v>2535892.06</v>
      </c>
    </row>
  </sheetData>
  <mergeCells count="3">
    <mergeCell ref="A5:A6"/>
    <mergeCell ref="B5:B6"/>
    <mergeCell ref="C5:C6"/>
  </mergeCells>
  <printOptions horizontalCentered="1"/>
  <pageMargins left="0.25" right="0.25" top="0.5" bottom="0.25" header="0.25" footer="0.2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43507-B535-4547-9F16-A9FC7B09476A}">
  <dimension ref="A1:D67"/>
  <sheetViews>
    <sheetView showGridLines="0" workbookViewId="0">
      <selection activeCell="A15" sqref="A15"/>
    </sheetView>
  </sheetViews>
  <sheetFormatPr defaultColWidth="9" defaultRowHeight="15.05" x14ac:dyDescent="0.3"/>
  <cols>
    <col min="1" max="1" width="48" style="22" customWidth="1"/>
    <col min="2" max="4" width="17.25" style="22" customWidth="1"/>
    <col min="5" max="16384" width="9" style="22"/>
  </cols>
  <sheetData>
    <row r="1" spans="1:4" ht="24.25" x14ac:dyDescent="0.45">
      <c r="A1" s="25" t="s">
        <v>153</v>
      </c>
    </row>
    <row r="3" spans="1:4" ht="15.75" x14ac:dyDescent="0.3">
      <c r="A3" s="70" t="s">
        <v>162</v>
      </c>
    </row>
    <row r="4" spans="1:4" ht="15.75" x14ac:dyDescent="0.3">
      <c r="A4" s="70" t="s">
        <v>163</v>
      </c>
    </row>
    <row r="5" spans="1:4" ht="17.05" x14ac:dyDescent="0.3">
      <c r="A5" s="144" t="s">
        <v>150</v>
      </c>
      <c r="B5" s="146" t="s">
        <v>149</v>
      </c>
      <c r="C5" s="146" t="s">
        <v>60</v>
      </c>
      <c r="D5" s="24" t="s">
        <v>148</v>
      </c>
    </row>
    <row r="6" spans="1:4" ht="17.7" thickBot="1" x14ac:dyDescent="0.35">
      <c r="A6" s="145"/>
      <c r="B6" s="147"/>
      <c r="C6" s="147"/>
      <c r="D6" s="23" t="s">
        <v>147</v>
      </c>
    </row>
    <row r="7" spans="1:4" ht="15.75" x14ac:dyDescent="0.3">
      <c r="A7" s="26" t="s">
        <v>146</v>
      </c>
      <c r="B7" s="27">
        <v>6041</v>
      </c>
      <c r="C7" s="28">
        <v>0.24</v>
      </c>
      <c r="D7" s="29">
        <v>1449.84</v>
      </c>
    </row>
    <row r="8" spans="1:4" ht="15.75" x14ac:dyDescent="0.3">
      <c r="A8" s="26" t="s">
        <v>145</v>
      </c>
      <c r="B8" s="27">
        <v>2941.71</v>
      </c>
      <c r="C8" s="28">
        <v>0.3</v>
      </c>
      <c r="D8" s="29">
        <v>882.51</v>
      </c>
    </row>
    <row r="9" spans="1:4" ht="15.75" x14ac:dyDescent="0.3">
      <c r="A9" s="26" t="s">
        <v>144</v>
      </c>
      <c r="B9" s="27">
        <v>347659.3</v>
      </c>
      <c r="C9" s="28">
        <v>0.14149999999999999</v>
      </c>
      <c r="D9" s="29">
        <v>49193.79</v>
      </c>
    </row>
    <row r="10" spans="1:4" ht="15.75" x14ac:dyDescent="0.3">
      <c r="A10" s="26" t="s">
        <v>143</v>
      </c>
      <c r="B10" s="27">
        <v>725241.47</v>
      </c>
      <c r="C10" s="28">
        <v>0.125</v>
      </c>
      <c r="D10" s="29">
        <v>90655.18</v>
      </c>
    </row>
    <row r="11" spans="1:4" ht="15.75" x14ac:dyDescent="0.3">
      <c r="A11" s="26" t="s">
        <v>142</v>
      </c>
      <c r="B11" s="27">
        <v>285440</v>
      </c>
      <c r="C11" s="28">
        <v>0.27100000000000002</v>
      </c>
      <c r="D11" s="29">
        <v>77354.240000000005</v>
      </c>
    </row>
    <row r="12" spans="1:4" ht="15.75" x14ac:dyDescent="0.3">
      <c r="A12" s="26" t="s">
        <v>141</v>
      </c>
      <c r="B12" s="27">
        <v>169931</v>
      </c>
      <c r="C12" s="28">
        <v>0.14149999999999999</v>
      </c>
      <c r="D12" s="29">
        <v>24045.24</v>
      </c>
    </row>
    <row r="13" spans="1:4" ht="15.75" x14ac:dyDescent="0.3">
      <c r="A13" s="26" t="s">
        <v>140</v>
      </c>
      <c r="B13" s="28">
        <v>0</v>
      </c>
      <c r="C13" s="28">
        <v>0.12</v>
      </c>
      <c r="D13" s="29">
        <v>0</v>
      </c>
    </row>
    <row r="14" spans="1:4" ht="15.75" x14ac:dyDescent="0.3">
      <c r="A14" s="26" t="s">
        <v>139</v>
      </c>
      <c r="B14" s="27">
        <v>292183.65000000002</v>
      </c>
      <c r="C14" s="28">
        <v>0.27100000000000002</v>
      </c>
      <c r="D14" s="29">
        <v>79181.77</v>
      </c>
    </row>
    <row r="15" spans="1:4" ht="15.75" x14ac:dyDescent="0.3">
      <c r="A15" s="26" t="s">
        <v>138</v>
      </c>
      <c r="B15" s="27">
        <v>15788.23</v>
      </c>
      <c r="C15" s="28">
        <v>0.24</v>
      </c>
      <c r="D15" s="29">
        <v>3789.18</v>
      </c>
    </row>
    <row r="16" spans="1:4" ht="15.75" x14ac:dyDescent="0.3">
      <c r="A16" s="26" t="s">
        <v>137</v>
      </c>
      <c r="B16" s="27">
        <v>188159.05</v>
      </c>
      <c r="C16" s="28">
        <v>0.13930000000000001</v>
      </c>
      <c r="D16" s="29">
        <v>26210.560000000001</v>
      </c>
    </row>
    <row r="17" spans="1:4" ht="15.75" x14ac:dyDescent="0.3">
      <c r="A17" s="26" t="s">
        <v>136</v>
      </c>
      <c r="B17" s="27">
        <v>131746.31</v>
      </c>
      <c r="C17" s="28">
        <v>0.12570000000000001</v>
      </c>
      <c r="D17" s="29">
        <v>16560.509999999998</v>
      </c>
    </row>
    <row r="18" spans="1:4" ht="15.75" x14ac:dyDescent="0.3">
      <c r="A18" s="26" t="s">
        <v>135</v>
      </c>
      <c r="B18" s="27">
        <v>290112.46000000002</v>
      </c>
      <c r="C18" s="28">
        <v>0.14410000000000001</v>
      </c>
      <c r="D18" s="29">
        <v>41805.21</v>
      </c>
    </row>
    <row r="19" spans="1:4" ht="15.75" x14ac:dyDescent="0.3">
      <c r="A19" s="26" t="s">
        <v>134</v>
      </c>
      <c r="B19" s="27">
        <v>131116</v>
      </c>
      <c r="C19" s="28">
        <v>0.16</v>
      </c>
      <c r="D19" s="29">
        <v>20978.560000000001</v>
      </c>
    </row>
    <row r="20" spans="1:4" ht="15.75" x14ac:dyDescent="0.3">
      <c r="A20" s="26" t="s">
        <v>133</v>
      </c>
      <c r="B20" s="27">
        <v>315664.32</v>
      </c>
      <c r="C20" s="28">
        <v>0.24</v>
      </c>
      <c r="D20" s="29">
        <v>75759.44</v>
      </c>
    </row>
    <row r="21" spans="1:4" ht="15.75" x14ac:dyDescent="0.3">
      <c r="A21" s="26" t="s">
        <v>132</v>
      </c>
      <c r="B21" s="27">
        <v>276420.83</v>
      </c>
      <c r="C21" s="28">
        <v>0.24</v>
      </c>
      <c r="D21" s="29">
        <v>66341</v>
      </c>
    </row>
    <row r="22" spans="1:4" ht="15.75" x14ac:dyDescent="0.3">
      <c r="A22" s="26" t="s">
        <v>131</v>
      </c>
      <c r="B22" s="27">
        <v>323713.61</v>
      </c>
      <c r="C22" s="28">
        <v>0.27100000000000002</v>
      </c>
      <c r="D22" s="29">
        <v>87726.39</v>
      </c>
    </row>
    <row r="23" spans="1:4" ht="15.75" x14ac:dyDescent="0.3">
      <c r="A23" s="26" t="s">
        <v>130</v>
      </c>
      <c r="B23" s="27">
        <v>291472.89</v>
      </c>
      <c r="C23" s="28">
        <v>0.24</v>
      </c>
      <c r="D23" s="29">
        <v>69953.490000000005</v>
      </c>
    </row>
    <row r="24" spans="1:4" ht="15.75" x14ac:dyDescent="0.3">
      <c r="A24" s="26" t="s">
        <v>129</v>
      </c>
      <c r="B24" s="27">
        <v>117305.14</v>
      </c>
      <c r="C24" s="28">
        <v>0.27100000000000002</v>
      </c>
      <c r="D24" s="29">
        <v>31789.69</v>
      </c>
    </row>
    <row r="25" spans="1:4" ht="15.75" x14ac:dyDescent="0.3">
      <c r="A25" s="26" t="s">
        <v>128</v>
      </c>
      <c r="B25" s="27">
        <v>296585.24</v>
      </c>
      <c r="C25" s="28">
        <v>0.27100000000000002</v>
      </c>
      <c r="D25" s="29">
        <v>80374.600000000006</v>
      </c>
    </row>
    <row r="26" spans="1:4" ht="15.75" x14ac:dyDescent="0.3">
      <c r="A26" s="26" t="s">
        <v>127</v>
      </c>
      <c r="B26" s="27">
        <v>303115.86</v>
      </c>
      <c r="C26" s="28">
        <v>0.3</v>
      </c>
      <c r="D26" s="29">
        <v>90934.76</v>
      </c>
    </row>
    <row r="27" spans="1:4" ht="15.75" x14ac:dyDescent="0.3">
      <c r="A27" s="26" t="s">
        <v>126</v>
      </c>
      <c r="B27" s="27">
        <v>42322.400000000001</v>
      </c>
      <c r="C27" s="28">
        <v>0.16</v>
      </c>
      <c r="D27" s="29">
        <v>6771.58</v>
      </c>
    </row>
    <row r="28" spans="1:4" ht="15.75" x14ac:dyDescent="0.3">
      <c r="A28" s="26" t="s">
        <v>125</v>
      </c>
      <c r="B28" s="27">
        <v>102915.42</v>
      </c>
      <c r="C28" s="28">
        <v>9.2999999999999999E-2</v>
      </c>
      <c r="D28" s="29">
        <v>9571.1299999999992</v>
      </c>
    </row>
    <row r="29" spans="1:4" ht="15.75" x14ac:dyDescent="0.3">
      <c r="A29" s="26" t="s">
        <v>124</v>
      </c>
      <c r="B29" s="27">
        <v>115600.62</v>
      </c>
      <c r="C29" s="28">
        <v>0.3</v>
      </c>
      <c r="D29" s="29">
        <v>34680.19</v>
      </c>
    </row>
    <row r="30" spans="1:4" ht="15.75" x14ac:dyDescent="0.3">
      <c r="A30" s="26" t="s">
        <v>123</v>
      </c>
      <c r="B30" s="28">
        <v>0</v>
      </c>
      <c r="C30" s="28">
        <v>0.16</v>
      </c>
      <c r="D30" s="29">
        <v>0</v>
      </c>
    </row>
    <row r="31" spans="1:4" ht="15.75" x14ac:dyDescent="0.3">
      <c r="A31" s="26" t="s">
        <v>122</v>
      </c>
      <c r="B31" s="27">
        <v>86057.94</v>
      </c>
      <c r="C31" s="28">
        <v>0.14149999999999999</v>
      </c>
      <c r="D31" s="29">
        <v>12177.2</v>
      </c>
    </row>
    <row r="32" spans="1:4" ht="15.75" x14ac:dyDescent="0.3">
      <c r="A32" s="26" t="s">
        <v>121</v>
      </c>
      <c r="B32" s="27">
        <v>80946.89</v>
      </c>
      <c r="C32" s="28" t="s">
        <v>159</v>
      </c>
      <c r="D32" s="29">
        <v>11374.05</v>
      </c>
    </row>
    <row r="33" spans="1:4" ht="15.75" x14ac:dyDescent="0.3">
      <c r="A33" s="26" t="s">
        <v>120</v>
      </c>
      <c r="B33" s="27">
        <v>139836.72</v>
      </c>
      <c r="C33" s="28">
        <v>0.14030000000000001</v>
      </c>
      <c r="D33" s="29">
        <v>19619.09</v>
      </c>
    </row>
    <row r="34" spans="1:4" ht="15.75" x14ac:dyDescent="0.3">
      <c r="A34" s="26" t="s">
        <v>119</v>
      </c>
      <c r="B34" s="27">
        <v>4333</v>
      </c>
      <c r="C34" s="28">
        <v>0.27100000000000002</v>
      </c>
      <c r="D34" s="29">
        <v>1174.24</v>
      </c>
    </row>
    <row r="35" spans="1:4" ht="15.75" x14ac:dyDescent="0.3">
      <c r="A35" s="26" t="s">
        <v>118</v>
      </c>
      <c r="B35" s="27">
        <v>110555.69</v>
      </c>
      <c r="C35" s="28">
        <v>0.16</v>
      </c>
      <c r="D35" s="29">
        <v>17688.91</v>
      </c>
    </row>
    <row r="36" spans="1:4" ht="15.75" x14ac:dyDescent="0.3">
      <c r="A36" s="26" t="s">
        <v>117</v>
      </c>
      <c r="B36" s="27">
        <v>4367.1499999999996</v>
      </c>
      <c r="C36" s="28">
        <v>0.24</v>
      </c>
      <c r="D36" s="29">
        <v>1048.1199999999999</v>
      </c>
    </row>
    <row r="37" spans="1:4" ht="15.75" x14ac:dyDescent="0.3">
      <c r="A37" s="26" t="s">
        <v>116</v>
      </c>
      <c r="B37" s="27">
        <v>2816.92</v>
      </c>
      <c r="C37" s="28">
        <v>0.3</v>
      </c>
      <c r="D37" s="29">
        <v>845.08</v>
      </c>
    </row>
    <row r="38" spans="1:4" ht="15.75" x14ac:dyDescent="0.3">
      <c r="A38" s="26" t="s">
        <v>115</v>
      </c>
      <c r="B38" s="27">
        <v>346693.44</v>
      </c>
      <c r="C38" s="28">
        <v>0.27100000000000002</v>
      </c>
      <c r="D38" s="29">
        <v>93953.919999999998</v>
      </c>
    </row>
    <row r="39" spans="1:4" ht="15.75" x14ac:dyDescent="0.3">
      <c r="A39" s="26" t="s">
        <v>114</v>
      </c>
      <c r="B39" s="27">
        <v>79616.639999999999</v>
      </c>
      <c r="C39" s="28">
        <v>0.154</v>
      </c>
      <c r="D39" s="29">
        <v>12260.96</v>
      </c>
    </row>
    <row r="40" spans="1:4" ht="15.75" x14ac:dyDescent="0.3">
      <c r="A40" s="26" t="s">
        <v>113</v>
      </c>
      <c r="B40" s="27">
        <v>84391.28</v>
      </c>
      <c r="C40" s="28">
        <v>0.155</v>
      </c>
      <c r="D40" s="29">
        <v>13080.65</v>
      </c>
    </row>
    <row r="41" spans="1:4" ht="15.75" x14ac:dyDescent="0.3">
      <c r="A41" s="26" t="s">
        <v>112</v>
      </c>
      <c r="B41" s="27">
        <v>64360.45</v>
      </c>
      <c r="C41" s="28">
        <v>0.14000000000000001</v>
      </c>
      <c r="D41" s="29">
        <v>9010.4599999999991</v>
      </c>
    </row>
    <row r="42" spans="1:4" ht="15.75" x14ac:dyDescent="0.3">
      <c r="A42" s="26" t="s">
        <v>111</v>
      </c>
      <c r="B42" s="27">
        <v>260275.18</v>
      </c>
      <c r="C42" s="28">
        <v>0.10970000000000001</v>
      </c>
      <c r="D42" s="29">
        <v>28552.19</v>
      </c>
    </row>
    <row r="43" spans="1:4" ht="15.75" x14ac:dyDescent="0.3">
      <c r="A43" s="26" t="s">
        <v>110</v>
      </c>
      <c r="B43" s="27">
        <v>82352</v>
      </c>
      <c r="C43" s="28">
        <v>0.14149999999999999</v>
      </c>
      <c r="D43" s="29">
        <v>11652.81</v>
      </c>
    </row>
    <row r="44" spans="1:4" ht="15.75" x14ac:dyDescent="0.3">
      <c r="A44" s="26" t="s">
        <v>109</v>
      </c>
      <c r="B44" s="27">
        <v>434981.08</v>
      </c>
      <c r="C44" s="28">
        <v>0.12870000000000001</v>
      </c>
      <c r="D44" s="29">
        <v>55982.06</v>
      </c>
    </row>
    <row r="45" spans="1:4" ht="15.75" x14ac:dyDescent="0.3">
      <c r="A45" s="26" t="s">
        <v>108</v>
      </c>
      <c r="B45" s="27">
        <v>59752.17</v>
      </c>
      <c r="C45" s="28">
        <v>0.123</v>
      </c>
      <c r="D45" s="29">
        <v>7349.52</v>
      </c>
    </row>
    <row r="46" spans="1:4" ht="15.75" x14ac:dyDescent="0.3">
      <c r="A46" s="26" t="s">
        <v>107</v>
      </c>
      <c r="B46" s="27">
        <v>1912.94</v>
      </c>
      <c r="C46" s="28">
        <v>0.24</v>
      </c>
      <c r="D46" s="29">
        <v>459.11</v>
      </c>
    </row>
    <row r="47" spans="1:4" ht="15.75" x14ac:dyDescent="0.3">
      <c r="A47" s="26" t="s">
        <v>106</v>
      </c>
      <c r="B47" s="27">
        <v>353282.89</v>
      </c>
      <c r="C47" s="28">
        <v>0.1338</v>
      </c>
      <c r="D47" s="29">
        <v>47269.25</v>
      </c>
    </row>
    <row r="48" spans="1:4" ht="15.75" x14ac:dyDescent="0.3">
      <c r="A48" s="26" t="s">
        <v>105</v>
      </c>
      <c r="B48" s="27">
        <v>322247.67999999999</v>
      </c>
      <c r="C48" s="28">
        <v>0.1096</v>
      </c>
      <c r="D48" s="29">
        <v>35318.35</v>
      </c>
    </row>
    <row r="49" spans="1:4" ht="15.75" x14ac:dyDescent="0.3">
      <c r="A49" s="26" t="s">
        <v>104</v>
      </c>
      <c r="B49" s="27">
        <v>63456.99</v>
      </c>
      <c r="C49" s="28">
        <v>0.14149999999999999</v>
      </c>
      <c r="D49" s="29">
        <v>8979.16</v>
      </c>
    </row>
    <row r="50" spans="1:4" ht="15.75" x14ac:dyDescent="0.3">
      <c r="A50" s="26" t="s">
        <v>103</v>
      </c>
      <c r="B50" s="27">
        <v>22560</v>
      </c>
      <c r="C50" s="28">
        <v>0.13930000000000001</v>
      </c>
      <c r="D50" s="29">
        <v>3142.61</v>
      </c>
    </row>
    <row r="51" spans="1:4" ht="15.75" x14ac:dyDescent="0.3">
      <c r="A51" s="26" t="s">
        <v>102</v>
      </c>
      <c r="B51" s="27">
        <v>184857</v>
      </c>
      <c r="C51" s="28">
        <v>0.24</v>
      </c>
      <c r="D51" s="29">
        <v>44365.68</v>
      </c>
    </row>
    <row r="52" spans="1:4" ht="15.75" x14ac:dyDescent="0.3">
      <c r="A52" s="26" t="s">
        <v>101</v>
      </c>
      <c r="B52" s="27">
        <v>303500.88</v>
      </c>
      <c r="C52" s="28">
        <v>0.3</v>
      </c>
      <c r="D52" s="29">
        <v>91050.26</v>
      </c>
    </row>
    <row r="53" spans="1:4" ht="15.75" x14ac:dyDescent="0.3">
      <c r="A53" s="26" t="s">
        <v>100</v>
      </c>
      <c r="B53" s="27">
        <v>211989.96</v>
      </c>
      <c r="C53" s="28">
        <v>0.3</v>
      </c>
      <c r="D53" s="29">
        <v>63596.99</v>
      </c>
    </row>
    <row r="54" spans="1:4" ht="15.75" x14ac:dyDescent="0.3">
      <c r="A54" s="26" t="s">
        <v>99</v>
      </c>
      <c r="B54" s="27">
        <v>145465.38</v>
      </c>
      <c r="C54" s="28">
        <v>0.27100000000000002</v>
      </c>
      <c r="D54" s="29">
        <v>39421.120000000003</v>
      </c>
    </row>
    <row r="55" spans="1:4" ht="15.75" x14ac:dyDescent="0.3">
      <c r="A55" s="26" t="s">
        <v>98</v>
      </c>
      <c r="B55" s="27">
        <v>306402.21000000002</v>
      </c>
      <c r="C55" s="28">
        <v>0.24</v>
      </c>
      <c r="D55" s="29">
        <v>73536.53</v>
      </c>
    </row>
    <row r="56" spans="1:4" ht="15.75" x14ac:dyDescent="0.3">
      <c r="A56" s="26" t="s">
        <v>97</v>
      </c>
      <c r="B56" s="27">
        <v>321001.03999999998</v>
      </c>
      <c r="C56" s="28">
        <v>0.14399999999999999</v>
      </c>
      <c r="D56" s="29">
        <v>46224.15</v>
      </c>
    </row>
    <row r="57" spans="1:4" ht="15.75" x14ac:dyDescent="0.3">
      <c r="A57" s="26" t="s">
        <v>96</v>
      </c>
      <c r="B57" s="27">
        <v>283433.84999999998</v>
      </c>
      <c r="C57" s="28">
        <v>0.3</v>
      </c>
      <c r="D57" s="29">
        <v>85030.16</v>
      </c>
    </row>
    <row r="58" spans="1:4" ht="15.75" x14ac:dyDescent="0.3">
      <c r="A58" s="26" t="s">
        <v>95</v>
      </c>
      <c r="B58" s="27">
        <v>281754.65999999997</v>
      </c>
      <c r="C58" s="28">
        <v>0.27100000000000002</v>
      </c>
      <c r="D58" s="29">
        <v>76355.509999999995</v>
      </c>
    </row>
    <row r="59" spans="1:4" ht="15.75" x14ac:dyDescent="0.3">
      <c r="A59" s="26" t="s">
        <v>94</v>
      </c>
      <c r="B59" s="27">
        <v>1225.1199999999999</v>
      </c>
      <c r="C59" s="28">
        <v>0.125</v>
      </c>
      <c r="D59" s="29">
        <v>153.13999999999999</v>
      </c>
    </row>
    <row r="60" spans="1:4" ht="15.75" x14ac:dyDescent="0.3">
      <c r="A60" s="26" t="s">
        <v>158</v>
      </c>
      <c r="B60" s="27">
        <v>9979</v>
      </c>
      <c r="C60" s="28">
        <v>0.129</v>
      </c>
      <c r="D60" s="29">
        <v>1287.29</v>
      </c>
    </row>
    <row r="61" spans="1:4" ht="15.75" x14ac:dyDescent="0.3">
      <c r="A61" s="26" t="s">
        <v>93</v>
      </c>
      <c r="B61" s="27">
        <v>638420</v>
      </c>
      <c r="C61" s="28">
        <v>0.125</v>
      </c>
      <c r="D61" s="29">
        <v>79802.5</v>
      </c>
    </row>
    <row r="62" spans="1:4" ht="15.75" x14ac:dyDescent="0.3">
      <c r="A62" s="26" t="s">
        <v>92</v>
      </c>
      <c r="B62" s="27">
        <v>505918</v>
      </c>
      <c r="C62" s="28">
        <v>0.125</v>
      </c>
      <c r="D62" s="29">
        <v>63239.75</v>
      </c>
    </row>
    <row r="63" spans="1:4" ht="15.75" x14ac:dyDescent="0.3">
      <c r="A63" s="26" t="s">
        <v>91</v>
      </c>
      <c r="B63" s="27">
        <v>57077.49</v>
      </c>
      <c r="C63" s="28">
        <v>0.1401</v>
      </c>
      <c r="D63" s="29">
        <v>7996.56</v>
      </c>
    </row>
    <row r="64" spans="1:4" ht="15.75" x14ac:dyDescent="0.3">
      <c r="A64" s="26" t="s">
        <v>90</v>
      </c>
      <c r="B64" s="27">
        <v>394347.08</v>
      </c>
      <c r="C64" s="28">
        <v>0.27100000000000002</v>
      </c>
      <c r="D64" s="29">
        <v>106868.06</v>
      </c>
    </row>
    <row r="65" spans="1:4" ht="15.75" x14ac:dyDescent="0.3">
      <c r="A65" s="26" t="s">
        <v>89</v>
      </c>
      <c r="B65" s="27">
        <v>301544.65000000002</v>
      </c>
      <c r="C65" s="28">
        <v>0.24</v>
      </c>
      <c r="D65" s="29">
        <v>72370.720000000001</v>
      </c>
    </row>
    <row r="66" spans="1:4" ht="16.399999999999999" thickBot="1" x14ac:dyDescent="0.35">
      <c r="A66" s="26" t="s">
        <v>88</v>
      </c>
      <c r="B66" s="27">
        <v>228230</v>
      </c>
      <c r="C66" s="28">
        <v>0.3</v>
      </c>
      <c r="D66" s="29">
        <v>68469</v>
      </c>
    </row>
    <row r="67" spans="1:4" ht="15.75" x14ac:dyDescent="0.3">
      <c r="A67" s="30" t="s">
        <v>87</v>
      </c>
      <c r="B67" s="31">
        <v>11551419.880000001</v>
      </c>
      <c r="C67" s="32"/>
      <c r="D67" s="33">
        <v>2296714.02</v>
      </c>
    </row>
  </sheetData>
  <mergeCells count="3">
    <mergeCell ref="A5:A6"/>
    <mergeCell ref="B5:B6"/>
    <mergeCell ref="C5:C6"/>
  </mergeCells>
  <printOptions horizontalCentered="1"/>
  <pageMargins left="0.25" right="0.25" top="0.5" bottom="0.25" header="0.25" footer="0.2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65DEF-43AA-4290-8548-8E384F5A9F7A}">
  <dimension ref="A1:D66"/>
  <sheetViews>
    <sheetView showGridLines="0" workbookViewId="0">
      <selection activeCell="A2" sqref="A2"/>
    </sheetView>
  </sheetViews>
  <sheetFormatPr defaultColWidth="9" defaultRowHeight="15.05" x14ac:dyDescent="0.3"/>
  <cols>
    <col min="1" max="1" width="46.25" style="17" customWidth="1"/>
    <col min="2" max="4" width="16.625" style="17" customWidth="1"/>
    <col min="5" max="16384" width="9" style="17"/>
  </cols>
  <sheetData>
    <row r="1" spans="1:4" ht="24.25" x14ac:dyDescent="0.45">
      <c r="A1" s="21" t="s">
        <v>153</v>
      </c>
    </row>
    <row r="3" spans="1:4" x14ac:dyDescent="0.3">
      <c r="A3" s="20" t="s">
        <v>157</v>
      </c>
    </row>
    <row r="4" spans="1:4" x14ac:dyDescent="0.3">
      <c r="A4" s="20" t="s">
        <v>156</v>
      </c>
    </row>
    <row r="5" spans="1:4" ht="17.05" x14ac:dyDescent="0.3">
      <c r="A5" s="148" t="s">
        <v>150</v>
      </c>
      <c r="B5" s="150" t="s">
        <v>149</v>
      </c>
      <c r="C5" s="150" t="s">
        <v>60</v>
      </c>
      <c r="D5" s="19" t="s">
        <v>148</v>
      </c>
    </row>
    <row r="6" spans="1:4" ht="17.7" thickBot="1" x14ac:dyDescent="0.35">
      <c r="A6" s="149"/>
      <c r="B6" s="151"/>
      <c r="C6" s="151"/>
      <c r="D6" s="18" t="s">
        <v>147</v>
      </c>
    </row>
    <row r="7" spans="1:4" ht="15.75" x14ac:dyDescent="0.3">
      <c r="A7" s="34" t="s">
        <v>146</v>
      </c>
      <c r="B7" s="35">
        <v>5140</v>
      </c>
      <c r="C7" s="36">
        <v>0.24</v>
      </c>
      <c r="D7" s="37">
        <v>1233.5999999999999</v>
      </c>
    </row>
    <row r="8" spans="1:4" ht="15.75" x14ac:dyDescent="0.3">
      <c r="A8" s="34" t="s">
        <v>145</v>
      </c>
      <c r="B8" s="35">
        <v>2501.52</v>
      </c>
      <c r="C8" s="36">
        <v>0.3</v>
      </c>
      <c r="D8" s="37">
        <v>750.46</v>
      </c>
    </row>
    <row r="9" spans="1:4" ht="15.75" x14ac:dyDescent="0.3">
      <c r="A9" s="34" t="s">
        <v>144</v>
      </c>
      <c r="B9" s="35">
        <v>313478.37</v>
      </c>
      <c r="C9" s="36">
        <v>0.14149999999999999</v>
      </c>
      <c r="D9" s="37">
        <v>44357.19</v>
      </c>
    </row>
    <row r="10" spans="1:4" ht="15.75" x14ac:dyDescent="0.3">
      <c r="A10" s="34" t="s">
        <v>143</v>
      </c>
      <c r="B10" s="35">
        <v>218284.57</v>
      </c>
      <c r="C10" s="36">
        <v>0.125</v>
      </c>
      <c r="D10" s="37">
        <v>27285.57</v>
      </c>
    </row>
    <row r="11" spans="1:4" ht="15.75" x14ac:dyDescent="0.3">
      <c r="A11" s="34" t="s">
        <v>142</v>
      </c>
      <c r="B11" s="35">
        <v>272171</v>
      </c>
      <c r="C11" s="36">
        <v>0.27100000000000002</v>
      </c>
      <c r="D11" s="37">
        <v>73758.34</v>
      </c>
    </row>
    <row r="12" spans="1:4" ht="15.75" x14ac:dyDescent="0.3">
      <c r="A12" s="34" t="s">
        <v>141</v>
      </c>
      <c r="B12" s="35">
        <v>175898</v>
      </c>
      <c r="C12" s="36">
        <v>0.14149999999999999</v>
      </c>
      <c r="D12" s="37">
        <v>24889.57</v>
      </c>
    </row>
    <row r="13" spans="1:4" ht="15.75" x14ac:dyDescent="0.3">
      <c r="A13" s="34" t="s">
        <v>140</v>
      </c>
      <c r="B13" s="36">
        <v>0</v>
      </c>
      <c r="C13" s="36">
        <v>0.12</v>
      </c>
      <c r="D13" s="37">
        <v>0</v>
      </c>
    </row>
    <row r="14" spans="1:4" ht="15.75" x14ac:dyDescent="0.3">
      <c r="A14" s="34" t="s">
        <v>139</v>
      </c>
      <c r="B14" s="35">
        <v>298902.42</v>
      </c>
      <c r="C14" s="36">
        <v>0.27100000000000002</v>
      </c>
      <c r="D14" s="37">
        <v>81002.559999999998</v>
      </c>
    </row>
    <row r="15" spans="1:4" ht="15.75" x14ac:dyDescent="0.3">
      <c r="A15" s="34" t="s">
        <v>138</v>
      </c>
      <c r="B15" s="35">
        <v>13457.41</v>
      </c>
      <c r="C15" s="36">
        <v>0.24</v>
      </c>
      <c r="D15" s="37">
        <v>3229.78</v>
      </c>
    </row>
    <row r="16" spans="1:4" ht="15.75" x14ac:dyDescent="0.3">
      <c r="A16" s="34" t="s">
        <v>137</v>
      </c>
      <c r="B16" s="35">
        <v>210924.37</v>
      </c>
      <c r="C16" s="36">
        <v>0.13930000000000001</v>
      </c>
      <c r="D16" s="37">
        <v>29381.759999999998</v>
      </c>
    </row>
    <row r="17" spans="1:4" ht="15.75" x14ac:dyDescent="0.3">
      <c r="A17" s="34" t="s">
        <v>136</v>
      </c>
      <c r="B17" s="35">
        <v>148665.62</v>
      </c>
      <c r="C17" s="36">
        <v>0.12570000000000001</v>
      </c>
      <c r="D17" s="37">
        <v>18687.27</v>
      </c>
    </row>
    <row r="18" spans="1:4" ht="15.75" x14ac:dyDescent="0.3">
      <c r="A18" s="34" t="s">
        <v>135</v>
      </c>
      <c r="B18" s="35">
        <v>281915.89</v>
      </c>
      <c r="C18" s="36">
        <v>0.14410000000000001</v>
      </c>
      <c r="D18" s="37">
        <v>40624.080000000002</v>
      </c>
    </row>
    <row r="19" spans="1:4" ht="15.75" x14ac:dyDescent="0.3">
      <c r="A19" s="34" t="s">
        <v>134</v>
      </c>
      <c r="B19" s="35">
        <v>112161</v>
      </c>
      <c r="C19" s="36">
        <v>0.16</v>
      </c>
      <c r="D19" s="37">
        <v>17945.759999999998</v>
      </c>
    </row>
    <row r="20" spans="1:4" ht="15.75" x14ac:dyDescent="0.3">
      <c r="A20" s="34" t="s">
        <v>133</v>
      </c>
      <c r="B20" s="35">
        <v>288568.53999999998</v>
      </c>
      <c r="C20" s="36">
        <v>0.24</v>
      </c>
      <c r="D20" s="37">
        <v>69256.45</v>
      </c>
    </row>
    <row r="21" spans="1:4" ht="15.75" x14ac:dyDescent="0.3">
      <c r="A21" s="34" t="s">
        <v>132</v>
      </c>
      <c r="B21" s="35">
        <v>254928.1</v>
      </c>
      <c r="C21" s="36">
        <v>0.24</v>
      </c>
      <c r="D21" s="37">
        <v>61182.74</v>
      </c>
    </row>
    <row r="22" spans="1:4" ht="15.75" x14ac:dyDescent="0.3">
      <c r="A22" s="34" t="s">
        <v>131</v>
      </c>
      <c r="B22" s="35">
        <v>293508.21000000002</v>
      </c>
      <c r="C22" s="36">
        <v>0.27100000000000002</v>
      </c>
      <c r="D22" s="37">
        <v>79540.72</v>
      </c>
    </row>
    <row r="23" spans="1:4" ht="15.75" x14ac:dyDescent="0.3">
      <c r="A23" s="34" t="s">
        <v>130</v>
      </c>
      <c r="B23" s="35">
        <v>270749.7</v>
      </c>
      <c r="C23" s="36">
        <v>0.24</v>
      </c>
      <c r="D23" s="37">
        <v>64979.93</v>
      </c>
    </row>
    <row r="24" spans="1:4" ht="15.75" x14ac:dyDescent="0.3">
      <c r="A24" s="34" t="s">
        <v>129</v>
      </c>
      <c r="B24" s="35">
        <v>104331.92</v>
      </c>
      <c r="C24" s="36">
        <v>0.27100000000000002</v>
      </c>
      <c r="D24" s="37">
        <v>28273.95</v>
      </c>
    </row>
    <row r="25" spans="1:4" ht="15.75" x14ac:dyDescent="0.3">
      <c r="A25" s="34" t="s">
        <v>128</v>
      </c>
      <c r="B25" s="35">
        <v>280636.88</v>
      </c>
      <c r="C25" s="36">
        <v>0.27100000000000002</v>
      </c>
      <c r="D25" s="37">
        <v>76052.59</v>
      </c>
    </row>
    <row r="26" spans="1:4" ht="15.75" x14ac:dyDescent="0.3">
      <c r="A26" s="34" t="s">
        <v>127</v>
      </c>
      <c r="B26" s="35">
        <v>264097.32</v>
      </c>
      <c r="C26" s="36">
        <v>0.3</v>
      </c>
      <c r="D26" s="37">
        <v>79229.2</v>
      </c>
    </row>
    <row r="27" spans="1:4" ht="15.75" x14ac:dyDescent="0.3">
      <c r="A27" s="34" t="s">
        <v>126</v>
      </c>
      <c r="B27" s="35">
        <v>103389.79</v>
      </c>
      <c r="C27" s="36">
        <v>0.16</v>
      </c>
      <c r="D27" s="37">
        <v>16542.37</v>
      </c>
    </row>
    <row r="28" spans="1:4" ht="15.75" x14ac:dyDescent="0.3">
      <c r="A28" s="34" t="s">
        <v>125</v>
      </c>
      <c r="B28" s="35">
        <v>71430.66</v>
      </c>
      <c r="C28" s="36">
        <v>9.2999999999999999E-2</v>
      </c>
      <c r="D28" s="37">
        <v>6643.05</v>
      </c>
    </row>
    <row r="29" spans="1:4" ht="15.75" x14ac:dyDescent="0.3">
      <c r="A29" s="34" t="s">
        <v>124</v>
      </c>
      <c r="B29" s="35">
        <v>110235.95</v>
      </c>
      <c r="C29" s="36">
        <v>0.3</v>
      </c>
      <c r="D29" s="37">
        <v>33070.79</v>
      </c>
    </row>
    <row r="30" spans="1:4" ht="15.75" x14ac:dyDescent="0.3">
      <c r="A30" s="34" t="s">
        <v>123</v>
      </c>
      <c r="B30" s="35">
        <v>39157.879999999997</v>
      </c>
      <c r="C30" s="36">
        <v>0.16</v>
      </c>
      <c r="D30" s="37">
        <v>6265.26</v>
      </c>
    </row>
    <row r="31" spans="1:4" ht="15.75" x14ac:dyDescent="0.3">
      <c r="A31" s="34" t="s">
        <v>122</v>
      </c>
      <c r="B31" s="35">
        <v>87020.93</v>
      </c>
      <c r="C31" s="36">
        <v>0.14149999999999999</v>
      </c>
      <c r="D31" s="37">
        <v>12313.46</v>
      </c>
    </row>
    <row r="32" spans="1:4" ht="15.75" x14ac:dyDescent="0.3">
      <c r="A32" s="34" t="s">
        <v>121</v>
      </c>
      <c r="B32" s="35">
        <v>74179.22</v>
      </c>
      <c r="C32" s="36">
        <v>0.14000000000000001</v>
      </c>
      <c r="D32" s="37">
        <v>10385.09</v>
      </c>
    </row>
    <row r="33" spans="1:4" ht="15.75" x14ac:dyDescent="0.3">
      <c r="A33" s="34" t="s">
        <v>120</v>
      </c>
      <c r="B33" s="35">
        <v>153479.03</v>
      </c>
      <c r="C33" s="36">
        <v>0.14030000000000001</v>
      </c>
      <c r="D33" s="37">
        <v>21533.11</v>
      </c>
    </row>
    <row r="34" spans="1:4" ht="15.75" x14ac:dyDescent="0.3">
      <c r="A34" s="34" t="s">
        <v>119</v>
      </c>
      <c r="B34" s="35">
        <v>4029</v>
      </c>
      <c r="C34" s="36">
        <v>0.27100000000000002</v>
      </c>
      <c r="D34" s="37">
        <v>1091.8599999999999</v>
      </c>
    </row>
    <row r="35" spans="1:4" ht="15.75" x14ac:dyDescent="0.3">
      <c r="A35" s="34" t="s">
        <v>118</v>
      </c>
      <c r="B35" s="35">
        <v>105957.21</v>
      </c>
      <c r="C35" s="36">
        <v>0.16</v>
      </c>
      <c r="D35" s="37">
        <v>16953.150000000001</v>
      </c>
    </row>
    <row r="36" spans="1:4" ht="15.75" x14ac:dyDescent="0.3">
      <c r="A36" s="34" t="s">
        <v>117</v>
      </c>
      <c r="B36" s="35">
        <v>4226.01</v>
      </c>
      <c r="C36" s="36">
        <v>0.24</v>
      </c>
      <c r="D36" s="37">
        <v>1014.24</v>
      </c>
    </row>
    <row r="37" spans="1:4" ht="15.75" x14ac:dyDescent="0.3">
      <c r="A37" s="34" t="s">
        <v>116</v>
      </c>
      <c r="B37" s="35">
        <v>2618.3200000000002</v>
      </c>
      <c r="C37" s="36">
        <v>0.3</v>
      </c>
      <c r="D37" s="37">
        <v>785.5</v>
      </c>
    </row>
    <row r="38" spans="1:4" ht="15.75" x14ac:dyDescent="0.3">
      <c r="A38" s="34" t="s">
        <v>115</v>
      </c>
      <c r="B38" s="35">
        <v>318044.58</v>
      </c>
      <c r="C38" s="36">
        <v>0.27100000000000002</v>
      </c>
      <c r="D38" s="37">
        <v>86190.080000000002</v>
      </c>
    </row>
    <row r="39" spans="1:4" ht="15.75" x14ac:dyDescent="0.3">
      <c r="A39" s="34" t="s">
        <v>114</v>
      </c>
      <c r="B39" s="35">
        <v>70834.64</v>
      </c>
      <c r="C39" s="36">
        <v>0.154</v>
      </c>
      <c r="D39" s="37">
        <v>10908.53</v>
      </c>
    </row>
    <row r="40" spans="1:4" ht="15.75" x14ac:dyDescent="0.3">
      <c r="A40" s="34" t="s">
        <v>113</v>
      </c>
      <c r="B40" s="35">
        <v>74669.84</v>
      </c>
      <c r="C40" s="36">
        <v>0.155</v>
      </c>
      <c r="D40" s="37">
        <v>11573.83</v>
      </c>
    </row>
    <row r="41" spans="1:4" ht="15.75" x14ac:dyDescent="0.3">
      <c r="A41" s="34" t="s">
        <v>112</v>
      </c>
      <c r="B41" s="35">
        <v>56882.47</v>
      </c>
      <c r="C41" s="36">
        <v>0.14000000000000001</v>
      </c>
      <c r="D41" s="37">
        <v>7963.55</v>
      </c>
    </row>
    <row r="42" spans="1:4" ht="15.75" x14ac:dyDescent="0.3">
      <c r="A42" s="34" t="s">
        <v>111</v>
      </c>
      <c r="B42" s="35">
        <v>236671.38</v>
      </c>
      <c r="C42" s="36">
        <v>0.10970000000000001</v>
      </c>
      <c r="D42" s="37">
        <v>25962.85</v>
      </c>
    </row>
    <row r="43" spans="1:4" ht="15.75" x14ac:dyDescent="0.3">
      <c r="A43" s="34" t="s">
        <v>110</v>
      </c>
      <c r="B43" s="35">
        <v>48070</v>
      </c>
      <c r="C43" s="36">
        <v>0.14149999999999999</v>
      </c>
      <c r="D43" s="37">
        <v>6801.91</v>
      </c>
    </row>
    <row r="44" spans="1:4" ht="15.75" x14ac:dyDescent="0.3">
      <c r="A44" s="34" t="s">
        <v>109</v>
      </c>
      <c r="B44" s="35">
        <v>387107.32</v>
      </c>
      <c r="C44" s="36">
        <v>0.12870000000000001</v>
      </c>
      <c r="D44" s="37">
        <v>49820.71</v>
      </c>
    </row>
    <row r="45" spans="1:4" ht="15.75" x14ac:dyDescent="0.3">
      <c r="A45" s="34" t="s">
        <v>108</v>
      </c>
      <c r="B45" s="35">
        <v>37756.36</v>
      </c>
      <c r="C45" s="36">
        <v>0.123</v>
      </c>
      <c r="D45" s="37">
        <v>4644.03</v>
      </c>
    </row>
    <row r="46" spans="1:4" ht="15.75" x14ac:dyDescent="0.3">
      <c r="A46" s="34" t="s">
        <v>107</v>
      </c>
      <c r="B46" s="35">
        <v>1819</v>
      </c>
      <c r="C46" s="36">
        <v>0.24</v>
      </c>
      <c r="D46" s="37">
        <v>436.56</v>
      </c>
    </row>
    <row r="47" spans="1:4" ht="15.75" x14ac:dyDescent="0.3">
      <c r="A47" s="34" t="s">
        <v>106</v>
      </c>
      <c r="B47" s="35">
        <v>318059.28000000003</v>
      </c>
      <c r="C47" s="36">
        <v>0.1338</v>
      </c>
      <c r="D47" s="37">
        <v>42556.33</v>
      </c>
    </row>
    <row r="48" spans="1:4" ht="15.75" x14ac:dyDescent="0.3">
      <c r="A48" s="34" t="s">
        <v>105</v>
      </c>
      <c r="B48" s="35">
        <v>308333.68</v>
      </c>
      <c r="C48" s="36">
        <v>0.1096</v>
      </c>
      <c r="D48" s="37">
        <v>33793.370000000003</v>
      </c>
    </row>
    <row r="49" spans="1:4" ht="15.75" x14ac:dyDescent="0.3">
      <c r="A49" s="34" t="s">
        <v>104</v>
      </c>
      <c r="B49" s="35">
        <v>44461.07</v>
      </c>
      <c r="C49" s="36">
        <v>0.14149999999999999</v>
      </c>
      <c r="D49" s="37">
        <v>6291.24</v>
      </c>
    </row>
    <row r="50" spans="1:4" ht="15.75" x14ac:dyDescent="0.3">
      <c r="A50" s="34" t="s">
        <v>103</v>
      </c>
      <c r="B50" s="35">
        <v>53468</v>
      </c>
      <c r="C50" s="36">
        <v>0.13930000000000001</v>
      </c>
      <c r="D50" s="37">
        <v>7448.09</v>
      </c>
    </row>
    <row r="51" spans="1:4" ht="15.75" x14ac:dyDescent="0.3">
      <c r="A51" s="34" t="s">
        <v>102</v>
      </c>
      <c r="B51" s="35">
        <v>230563</v>
      </c>
      <c r="C51" s="36">
        <v>0.24</v>
      </c>
      <c r="D51" s="37">
        <v>55335.12</v>
      </c>
    </row>
    <row r="52" spans="1:4" ht="15.75" x14ac:dyDescent="0.3">
      <c r="A52" s="34" t="s">
        <v>101</v>
      </c>
      <c r="B52" s="35">
        <v>280973.96999999997</v>
      </c>
      <c r="C52" s="36">
        <v>0.3</v>
      </c>
      <c r="D52" s="37">
        <v>84292.19</v>
      </c>
    </row>
    <row r="53" spans="1:4" ht="15.75" x14ac:dyDescent="0.3">
      <c r="A53" s="34" t="s">
        <v>100</v>
      </c>
      <c r="B53" s="35">
        <v>184642.11</v>
      </c>
      <c r="C53" s="36">
        <v>0.3</v>
      </c>
      <c r="D53" s="37">
        <v>55392.63</v>
      </c>
    </row>
    <row r="54" spans="1:4" ht="15.75" x14ac:dyDescent="0.3">
      <c r="A54" s="34" t="s">
        <v>99</v>
      </c>
      <c r="B54" s="35">
        <v>131853.87</v>
      </c>
      <c r="C54" s="36">
        <v>0.27100000000000002</v>
      </c>
      <c r="D54" s="37">
        <v>35732.400000000001</v>
      </c>
    </row>
    <row r="55" spans="1:4" ht="15.75" x14ac:dyDescent="0.3">
      <c r="A55" s="34" t="s">
        <v>98</v>
      </c>
      <c r="B55" s="35">
        <v>277160.03999999998</v>
      </c>
      <c r="C55" s="36">
        <v>0.24</v>
      </c>
      <c r="D55" s="37">
        <v>66518.41</v>
      </c>
    </row>
    <row r="56" spans="1:4" ht="15.75" x14ac:dyDescent="0.3">
      <c r="A56" s="34" t="s">
        <v>97</v>
      </c>
      <c r="B56" s="35">
        <v>308502.2</v>
      </c>
      <c r="C56" s="36">
        <v>0.14399999999999999</v>
      </c>
      <c r="D56" s="37">
        <v>44424.32</v>
      </c>
    </row>
    <row r="57" spans="1:4" ht="15.75" x14ac:dyDescent="0.3">
      <c r="A57" s="34" t="s">
        <v>96</v>
      </c>
      <c r="B57" s="35">
        <v>254579.4</v>
      </c>
      <c r="C57" s="36">
        <v>0.3</v>
      </c>
      <c r="D57" s="37">
        <v>76373.820000000007</v>
      </c>
    </row>
    <row r="58" spans="1:4" ht="15.75" x14ac:dyDescent="0.3">
      <c r="A58" s="34" t="s">
        <v>95</v>
      </c>
      <c r="B58" s="35">
        <v>260153.38</v>
      </c>
      <c r="C58" s="36">
        <v>0.27100000000000002</v>
      </c>
      <c r="D58" s="37">
        <v>70501.570000000007</v>
      </c>
    </row>
    <row r="59" spans="1:4" ht="15.75" x14ac:dyDescent="0.3">
      <c r="A59" s="34" t="s">
        <v>94</v>
      </c>
      <c r="B59" s="35">
        <v>87013.52</v>
      </c>
      <c r="C59" s="36">
        <v>0.125</v>
      </c>
      <c r="D59" s="37">
        <v>10876.69</v>
      </c>
    </row>
    <row r="60" spans="1:4" ht="15.75" x14ac:dyDescent="0.3">
      <c r="A60" s="34" t="s">
        <v>93</v>
      </c>
      <c r="B60" s="35">
        <v>693058</v>
      </c>
      <c r="C60" s="36">
        <v>0.125</v>
      </c>
      <c r="D60" s="37">
        <v>86632.25</v>
      </c>
    </row>
    <row r="61" spans="1:4" ht="15.75" x14ac:dyDescent="0.3">
      <c r="A61" s="34" t="s">
        <v>92</v>
      </c>
      <c r="B61" s="35">
        <v>493114</v>
      </c>
      <c r="C61" s="36">
        <v>0.125</v>
      </c>
      <c r="D61" s="37">
        <v>61639.25</v>
      </c>
    </row>
    <row r="62" spans="1:4" ht="15.75" x14ac:dyDescent="0.3">
      <c r="A62" s="34" t="s">
        <v>91</v>
      </c>
      <c r="B62" s="35">
        <v>132981.20000000001</v>
      </c>
      <c r="C62" s="36">
        <v>0.1401</v>
      </c>
      <c r="D62" s="37">
        <v>18630.669999999998</v>
      </c>
    </row>
    <row r="63" spans="1:4" ht="15.75" x14ac:dyDescent="0.3">
      <c r="A63" s="34" t="s">
        <v>90</v>
      </c>
      <c r="B63" s="35">
        <v>337334.58</v>
      </c>
      <c r="C63" s="36">
        <v>0.27100000000000002</v>
      </c>
      <c r="D63" s="37">
        <v>91417.67</v>
      </c>
    </row>
    <row r="64" spans="1:4" ht="15.75" x14ac:dyDescent="0.3">
      <c r="A64" s="34" t="s">
        <v>89</v>
      </c>
      <c r="B64" s="35">
        <v>282661.03000000003</v>
      </c>
      <c r="C64" s="36">
        <v>0.24</v>
      </c>
      <c r="D64" s="37">
        <v>67838.649999999994</v>
      </c>
    </row>
    <row r="65" spans="1:4" ht="16.399999999999999" thickBot="1" x14ac:dyDescent="0.35">
      <c r="A65" s="34" t="s">
        <v>88</v>
      </c>
      <c r="B65" s="35">
        <v>219105.1</v>
      </c>
      <c r="C65" s="36">
        <v>0.3</v>
      </c>
      <c r="D65" s="37">
        <v>65731.53</v>
      </c>
    </row>
    <row r="66" spans="1:4" ht="15.75" x14ac:dyDescent="0.3">
      <c r="A66" s="38" t="s">
        <v>87</v>
      </c>
      <c r="B66" s="39">
        <v>10695917.859999999</v>
      </c>
      <c r="C66" s="40"/>
      <c r="D66" s="41">
        <v>2133987.65</v>
      </c>
    </row>
  </sheetData>
  <mergeCells count="3">
    <mergeCell ref="A5:A6"/>
    <mergeCell ref="B5:B6"/>
    <mergeCell ref="C5:C6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1BB27-51AB-444C-BC5D-4A12F653E1F8}">
  <dimension ref="A1:D66"/>
  <sheetViews>
    <sheetView showGridLines="0" workbookViewId="0"/>
  </sheetViews>
  <sheetFormatPr defaultColWidth="9" defaultRowHeight="15.05" x14ac:dyDescent="0.3"/>
  <cols>
    <col min="1" max="1" width="47.375" style="12" customWidth="1"/>
    <col min="2" max="4" width="16.625" style="12" customWidth="1"/>
    <col min="5" max="16384" width="9" style="12"/>
  </cols>
  <sheetData>
    <row r="1" spans="1:4" ht="24.25" x14ac:dyDescent="0.45">
      <c r="A1" s="16" t="s">
        <v>153</v>
      </c>
    </row>
    <row r="3" spans="1:4" x14ac:dyDescent="0.3">
      <c r="A3" s="15" t="s">
        <v>155</v>
      </c>
    </row>
    <row r="4" spans="1:4" x14ac:dyDescent="0.3">
      <c r="A4" s="15" t="s">
        <v>154</v>
      </c>
    </row>
    <row r="5" spans="1:4" ht="17.05" x14ac:dyDescent="0.3">
      <c r="A5" s="152" t="s">
        <v>150</v>
      </c>
      <c r="B5" s="154" t="s">
        <v>149</v>
      </c>
      <c r="C5" s="154" t="s">
        <v>60</v>
      </c>
      <c r="D5" s="14" t="s">
        <v>148</v>
      </c>
    </row>
    <row r="6" spans="1:4" ht="17.7" thickBot="1" x14ac:dyDescent="0.35">
      <c r="A6" s="153"/>
      <c r="B6" s="155"/>
      <c r="C6" s="155"/>
      <c r="D6" s="13" t="s">
        <v>147</v>
      </c>
    </row>
    <row r="7" spans="1:4" ht="15.75" x14ac:dyDescent="0.3">
      <c r="A7" s="42" t="s">
        <v>146</v>
      </c>
      <c r="B7" s="43">
        <v>4380</v>
      </c>
      <c r="C7" s="44">
        <v>0.24</v>
      </c>
      <c r="D7" s="45">
        <v>1051.2</v>
      </c>
    </row>
    <row r="8" spans="1:4" ht="15.75" x14ac:dyDescent="0.3">
      <c r="A8" s="42" t="s">
        <v>145</v>
      </c>
      <c r="B8" s="43">
        <v>1667.26</v>
      </c>
      <c r="C8" s="44">
        <v>0.3</v>
      </c>
      <c r="D8" s="45">
        <v>500.18</v>
      </c>
    </row>
    <row r="9" spans="1:4" ht="15.75" x14ac:dyDescent="0.3">
      <c r="A9" s="42" t="s">
        <v>144</v>
      </c>
      <c r="B9" s="43">
        <v>245970.3</v>
      </c>
      <c r="C9" s="44">
        <v>0.14149999999999999</v>
      </c>
      <c r="D9" s="45">
        <v>34804.800000000003</v>
      </c>
    </row>
    <row r="10" spans="1:4" ht="15.75" x14ac:dyDescent="0.3">
      <c r="A10" s="42" t="s">
        <v>143</v>
      </c>
      <c r="B10" s="43">
        <v>310277.62</v>
      </c>
      <c r="C10" s="44">
        <v>0.125</v>
      </c>
      <c r="D10" s="45">
        <v>38784.699999999997</v>
      </c>
    </row>
    <row r="11" spans="1:4" ht="15.75" x14ac:dyDescent="0.3">
      <c r="A11" s="42" t="s">
        <v>142</v>
      </c>
      <c r="B11" s="43">
        <v>224320</v>
      </c>
      <c r="C11" s="44">
        <v>0.27100000000000002</v>
      </c>
      <c r="D11" s="45">
        <v>60790.720000000001</v>
      </c>
    </row>
    <row r="12" spans="1:4" ht="15.75" x14ac:dyDescent="0.3">
      <c r="A12" s="42" t="s">
        <v>141</v>
      </c>
      <c r="B12" s="43">
        <v>203330</v>
      </c>
      <c r="C12" s="44">
        <v>0.14149999999999999</v>
      </c>
      <c r="D12" s="45">
        <v>28771.200000000001</v>
      </c>
    </row>
    <row r="13" spans="1:4" ht="15.75" x14ac:dyDescent="0.3">
      <c r="A13" s="42" t="s">
        <v>140</v>
      </c>
      <c r="B13" s="44">
        <v>0</v>
      </c>
      <c r="C13" s="44">
        <v>0.12</v>
      </c>
      <c r="D13" s="45">
        <v>0</v>
      </c>
    </row>
    <row r="14" spans="1:4" ht="15.75" x14ac:dyDescent="0.3">
      <c r="A14" s="42" t="s">
        <v>139</v>
      </c>
      <c r="B14" s="43">
        <v>272976.93</v>
      </c>
      <c r="C14" s="44">
        <v>0.27100000000000002</v>
      </c>
      <c r="D14" s="45">
        <v>73976.75</v>
      </c>
    </row>
    <row r="15" spans="1:4" ht="15.75" x14ac:dyDescent="0.3">
      <c r="A15" s="42" t="s">
        <v>138</v>
      </c>
      <c r="B15" s="43">
        <v>5511.1</v>
      </c>
      <c r="C15" s="44">
        <v>0.24</v>
      </c>
      <c r="D15" s="45">
        <v>1322.66</v>
      </c>
    </row>
    <row r="16" spans="1:4" ht="15.75" x14ac:dyDescent="0.3">
      <c r="A16" s="42" t="s">
        <v>137</v>
      </c>
      <c r="B16" s="43">
        <v>199302.04</v>
      </c>
      <c r="C16" s="44">
        <v>0.1386</v>
      </c>
      <c r="D16" s="45">
        <v>27623.26</v>
      </c>
    </row>
    <row r="17" spans="1:4" ht="15.75" x14ac:dyDescent="0.3">
      <c r="A17" s="42" t="s">
        <v>136</v>
      </c>
      <c r="B17" s="43">
        <v>192124.81</v>
      </c>
      <c r="C17" s="44">
        <v>0.12570000000000001</v>
      </c>
      <c r="D17" s="45">
        <v>24150.09</v>
      </c>
    </row>
    <row r="18" spans="1:4" ht="15.75" x14ac:dyDescent="0.3">
      <c r="A18" s="42" t="s">
        <v>135</v>
      </c>
      <c r="B18" s="43">
        <v>289012.25</v>
      </c>
      <c r="C18" s="44">
        <v>0.14410000000000001</v>
      </c>
      <c r="D18" s="45">
        <v>41646.67</v>
      </c>
    </row>
    <row r="19" spans="1:4" ht="15.75" x14ac:dyDescent="0.3">
      <c r="A19" s="42" t="s">
        <v>134</v>
      </c>
      <c r="B19" s="43">
        <v>138655</v>
      </c>
      <c r="C19" s="44">
        <v>0.16</v>
      </c>
      <c r="D19" s="45">
        <v>22184.799999999999</v>
      </c>
    </row>
    <row r="20" spans="1:4" ht="15.75" x14ac:dyDescent="0.3">
      <c r="A20" s="42" t="s">
        <v>133</v>
      </c>
      <c r="B20" s="43">
        <v>300541.48</v>
      </c>
      <c r="C20" s="44">
        <v>0.24</v>
      </c>
      <c r="D20" s="45">
        <v>72129.960000000006</v>
      </c>
    </row>
    <row r="21" spans="1:4" ht="15.75" x14ac:dyDescent="0.3">
      <c r="A21" s="42" t="s">
        <v>132</v>
      </c>
      <c r="B21" s="43">
        <v>242071.1</v>
      </c>
      <c r="C21" s="44">
        <v>0.24</v>
      </c>
      <c r="D21" s="45">
        <v>58097.06</v>
      </c>
    </row>
    <row r="22" spans="1:4" ht="15.75" x14ac:dyDescent="0.3">
      <c r="A22" s="42" t="s">
        <v>131</v>
      </c>
      <c r="B22" s="43">
        <v>346259.12</v>
      </c>
      <c r="C22" s="44">
        <v>0.27100000000000002</v>
      </c>
      <c r="D22" s="45">
        <v>93836.22</v>
      </c>
    </row>
    <row r="23" spans="1:4" ht="15.75" x14ac:dyDescent="0.3">
      <c r="A23" s="42" t="s">
        <v>130</v>
      </c>
      <c r="B23" s="43">
        <v>273943.71000000002</v>
      </c>
      <c r="C23" s="44">
        <v>0.24</v>
      </c>
      <c r="D23" s="45">
        <v>65746.490000000005</v>
      </c>
    </row>
    <row r="24" spans="1:4" ht="15.75" x14ac:dyDescent="0.3">
      <c r="A24" s="42" t="s">
        <v>129</v>
      </c>
      <c r="B24" s="43">
        <v>89397.47</v>
      </c>
      <c r="C24" s="44">
        <v>0.27100000000000002</v>
      </c>
      <c r="D24" s="45">
        <v>24226.71</v>
      </c>
    </row>
    <row r="25" spans="1:4" ht="15.75" x14ac:dyDescent="0.3">
      <c r="A25" s="42" t="s">
        <v>128</v>
      </c>
      <c r="B25" s="43">
        <v>193306.66</v>
      </c>
      <c r="C25" s="44">
        <v>0.27100000000000002</v>
      </c>
      <c r="D25" s="45">
        <v>52386.1</v>
      </c>
    </row>
    <row r="26" spans="1:4" ht="15.75" x14ac:dyDescent="0.3">
      <c r="A26" s="42" t="s">
        <v>127</v>
      </c>
      <c r="B26" s="43">
        <v>248200.04</v>
      </c>
      <c r="C26" s="44">
        <v>0.3</v>
      </c>
      <c r="D26" s="45">
        <v>74460.009999999995</v>
      </c>
    </row>
    <row r="27" spans="1:4" ht="15.75" x14ac:dyDescent="0.3">
      <c r="A27" s="42" t="s">
        <v>126</v>
      </c>
      <c r="B27" s="43">
        <v>132616.75</v>
      </c>
      <c r="C27" s="44">
        <v>0.16</v>
      </c>
      <c r="D27" s="45">
        <v>21218.68</v>
      </c>
    </row>
    <row r="28" spans="1:4" ht="15.75" x14ac:dyDescent="0.3">
      <c r="A28" s="42" t="s">
        <v>125</v>
      </c>
      <c r="B28" s="43">
        <v>84601.83</v>
      </c>
      <c r="C28" s="44">
        <v>9.2999999999999999E-2</v>
      </c>
      <c r="D28" s="45">
        <v>7867.97</v>
      </c>
    </row>
    <row r="29" spans="1:4" ht="15.75" x14ac:dyDescent="0.3">
      <c r="A29" s="42" t="s">
        <v>124</v>
      </c>
      <c r="B29" s="43">
        <v>119083.56</v>
      </c>
      <c r="C29" s="44">
        <v>0.3</v>
      </c>
      <c r="D29" s="45">
        <v>35725.07</v>
      </c>
    </row>
    <row r="30" spans="1:4" ht="15.75" x14ac:dyDescent="0.3">
      <c r="A30" s="42" t="s">
        <v>123</v>
      </c>
      <c r="B30" s="43">
        <v>188194.31</v>
      </c>
      <c r="C30" s="44">
        <v>0.16</v>
      </c>
      <c r="D30" s="45">
        <v>30111.09</v>
      </c>
    </row>
    <row r="31" spans="1:4" ht="15.75" x14ac:dyDescent="0.3">
      <c r="A31" s="42" t="s">
        <v>122</v>
      </c>
      <c r="B31" s="43">
        <v>93137.34</v>
      </c>
      <c r="C31" s="44">
        <v>0.14149999999999999</v>
      </c>
      <c r="D31" s="45">
        <v>13178.93</v>
      </c>
    </row>
    <row r="32" spans="1:4" ht="15.75" x14ac:dyDescent="0.3">
      <c r="A32" s="42" t="s">
        <v>121</v>
      </c>
      <c r="B32" s="43">
        <v>76765.350000000006</v>
      </c>
      <c r="C32" s="44">
        <v>0.14000000000000001</v>
      </c>
      <c r="D32" s="45">
        <v>10747.15</v>
      </c>
    </row>
    <row r="33" spans="1:4" ht="15.75" x14ac:dyDescent="0.3">
      <c r="A33" s="42" t="s">
        <v>120</v>
      </c>
      <c r="B33" s="43">
        <v>109651.38</v>
      </c>
      <c r="C33" s="44">
        <v>0.14030000000000001</v>
      </c>
      <c r="D33" s="45">
        <v>15384.09</v>
      </c>
    </row>
    <row r="34" spans="1:4" ht="15.75" x14ac:dyDescent="0.3">
      <c r="A34" s="42" t="s">
        <v>119</v>
      </c>
      <c r="B34" s="43">
        <v>2420</v>
      </c>
      <c r="C34" s="44">
        <v>0.27100000000000002</v>
      </c>
      <c r="D34" s="45">
        <v>655.82</v>
      </c>
    </row>
    <row r="35" spans="1:4" ht="15.75" x14ac:dyDescent="0.3">
      <c r="A35" s="42" t="s">
        <v>118</v>
      </c>
      <c r="B35" s="43">
        <v>110994.52</v>
      </c>
      <c r="C35" s="44">
        <v>0.16</v>
      </c>
      <c r="D35" s="45">
        <v>17759.12</v>
      </c>
    </row>
    <row r="36" spans="1:4" ht="15.75" x14ac:dyDescent="0.3">
      <c r="A36" s="42" t="s">
        <v>117</v>
      </c>
      <c r="B36" s="43">
        <v>5011.96</v>
      </c>
      <c r="C36" s="44">
        <v>0.24</v>
      </c>
      <c r="D36" s="45">
        <v>1202.8699999999999</v>
      </c>
    </row>
    <row r="37" spans="1:4" ht="15.75" x14ac:dyDescent="0.3">
      <c r="A37" s="42" t="s">
        <v>116</v>
      </c>
      <c r="B37" s="43">
        <v>2671.71</v>
      </c>
      <c r="C37" s="44">
        <v>0.3</v>
      </c>
      <c r="D37" s="45">
        <v>801.51</v>
      </c>
    </row>
    <row r="38" spans="1:4" ht="15.75" x14ac:dyDescent="0.3">
      <c r="A38" s="42" t="s">
        <v>115</v>
      </c>
      <c r="B38" s="43">
        <v>332373.03999999998</v>
      </c>
      <c r="C38" s="44">
        <v>0.27100000000000002</v>
      </c>
      <c r="D38" s="45">
        <v>90073.09</v>
      </c>
    </row>
    <row r="39" spans="1:4" ht="15.75" x14ac:dyDescent="0.3">
      <c r="A39" s="42" t="s">
        <v>114</v>
      </c>
      <c r="B39" s="43">
        <v>30418.97</v>
      </c>
      <c r="C39" s="44">
        <v>0.154</v>
      </c>
      <c r="D39" s="45">
        <v>4684.5200000000004</v>
      </c>
    </row>
    <row r="40" spans="1:4" ht="15.75" x14ac:dyDescent="0.3">
      <c r="A40" s="42" t="s">
        <v>113</v>
      </c>
      <c r="B40" s="43">
        <v>35319.800000000003</v>
      </c>
      <c r="C40" s="44">
        <v>0.155</v>
      </c>
      <c r="D40" s="45">
        <v>5474.57</v>
      </c>
    </row>
    <row r="41" spans="1:4" ht="15.75" x14ac:dyDescent="0.3">
      <c r="A41" s="42" t="s">
        <v>112</v>
      </c>
      <c r="B41" s="43">
        <v>93457.01</v>
      </c>
      <c r="C41" s="44">
        <v>0.14000000000000001</v>
      </c>
      <c r="D41" s="45">
        <v>13083.98</v>
      </c>
    </row>
    <row r="42" spans="1:4" ht="15.75" x14ac:dyDescent="0.3">
      <c r="A42" s="42" t="s">
        <v>111</v>
      </c>
      <c r="B42" s="43">
        <v>217979.41</v>
      </c>
      <c r="C42" s="44">
        <v>0.10970000000000001</v>
      </c>
      <c r="D42" s="45">
        <v>23912.34</v>
      </c>
    </row>
    <row r="43" spans="1:4" ht="15.75" x14ac:dyDescent="0.3">
      <c r="A43" s="42" t="s">
        <v>110</v>
      </c>
      <c r="B43" s="43">
        <v>25069</v>
      </c>
      <c r="C43" s="44">
        <v>0.14149999999999999</v>
      </c>
      <c r="D43" s="45">
        <v>3547.26</v>
      </c>
    </row>
    <row r="44" spans="1:4" ht="15.75" x14ac:dyDescent="0.3">
      <c r="A44" s="42" t="s">
        <v>109</v>
      </c>
      <c r="B44" s="43">
        <v>411315.6</v>
      </c>
      <c r="C44" s="44">
        <v>0.12870000000000001</v>
      </c>
      <c r="D44" s="45">
        <v>52936.32</v>
      </c>
    </row>
    <row r="45" spans="1:4" ht="15.75" x14ac:dyDescent="0.3">
      <c r="A45" s="42" t="s">
        <v>108</v>
      </c>
      <c r="B45" s="43">
        <v>68612.039999999994</v>
      </c>
      <c r="C45" s="44">
        <v>0.123</v>
      </c>
      <c r="D45" s="45">
        <v>8439.2800000000007</v>
      </c>
    </row>
    <row r="46" spans="1:4" ht="15.75" x14ac:dyDescent="0.3">
      <c r="A46" s="42" t="s">
        <v>107</v>
      </c>
      <c r="B46" s="43">
        <v>1528.05</v>
      </c>
      <c r="C46" s="44">
        <v>0.24</v>
      </c>
      <c r="D46" s="45">
        <v>366.73</v>
      </c>
    </row>
    <row r="47" spans="1:4" ht="15.75" x14ac:dyDescent="0.3">
      <c r="A47" s="42" t="s">
        <v>106</v>
      </c>
      <c r="B47" s="43">
        <v>336247.5</v>
      </c>
      <c r="C47" s="44">
        <v>0.1338</v>
      </c>
      <c r="D47" s="45">
        <v>44989.919999999998</v>
      </c>
    </row>
    <row r="48" spans="1:4" ht="15.75" x14ac:dyDescent="0.3">
      <c r="A48" s="42" t="s">
        <v>105</v>
      </c>
      <c r="B48" s="43">
        <v>319472.05</v>
      </c>
      <c r="C48" s="44">
        <v>0.1096</v>
      </c>
      <c r="D48" s="45">
        <v>35014.14</v>
      </c>
    </row>
    <row r="49" spans="1:4" ht="15.75" x14ac:dyDescent="0.3">
      <c r="A49" s="42" t="s">
        <v>104</v>
      </c>
      <c r="B49" s="43">
        <v>18855.060000000001</v>
      </c>
      <c r="C49" s="44">
        <v>0.14149999999999999</v>
      </c>
      <c r="D49" s="45">
        <v>2667.99</v>
      </c>
    </row>
    <row r="50" spans="1:4" ht="15.75" x14ac:dyDescent="0.3">
      <c r="A50" s="42" t="s">
        <v>103</v>
      </c>
      <c r="B50" s="43">
        <v>44986</v>
      </c>
      <c r="C50" s="44">
        <v>0.13930000000000001</v>
      </c>
      <c r="D50" s="45">
        <v>6266.55</v>
      </c>
    </row>
    <row r="51" spans="1:4" ht="15.75" x14ac:dyDescent="0.3">
      <c r="A51" s="42" t="s">
        <v>102</v>
      </c>
      <c r="B51" s="43">
        <v>262525</v>
      </c>
      <c r="C51" s="44">
        <v>0.24</v>
      </c>
      <c r="D51" s="45">
        <v>63006</v>
      </c>
    </row>
    <row r="52" spans="1:4" ht="15.75" x14ac:dyDescent="0.3">
      <c r="A52" s="42" t="s">
        <v>101</v>
      </c>
      <c r="B52" s="43">
        <v>325137.06</v>
      </c>
      <c r="C52" s="44">
        <v>0.3</v>
      </c>
      <c r="D52" s="45">
        <v>97541.119999999995</v>
      </c>
    </row>
    <row r="53" spans="1:4" ht="15.75" x14ac:dyDescent="0.3">
      <c r="A53" s="42" t="s">
        <v>100</v>
      </c>
      <c r="B53" s="43">
        <v>195129.63</v>
      </c>
      <c r="C53" s="44">
        <v>0.3</v>
      </c>
      <c r="D53" s="45">
        <v>58538.89</v>
      </c>
    </row>
    <row r="54" spans="1:4" ht="15.75" x14ac:dyDescent="0.3">
      <c r="A54" s="42" t="s">
        <v>99</v>
      </c>
      <c r="B54" s="43">
        <v>132282</v>
      </c>
      <c r="C54" s="44">
        <v>0.27100000000000002</v>
      </c>
      <c r="D54" s="45">
        <v>35848.42</v>
      </c>
    </row>
    <row r="55" spans="1:4" ht="15.75" x14ac:dyDescent="0.3">
      <c r="A55" s="42" t="s">
        <v>98</v>
      </c>
      <c r="B55" s="43">
        <v>277977.87</v>
      </c>
      <c r="C55" s="44">
        <v>0.24</v>
      </c>
      <c r="D55" s="45">
        <v>66714.69</v>
      </c>
    </row>
    <row r="56" spans="1:4" ht="15.75" x14ac:dyDescent="0.3">
      <c r="A56" s="42" t="s">
        <v>97</v>
      </c>
      <c r="B56" s="43">
        <v>326809.39</v>
      </c>
      <c r="C56" s="44">
        <v>0.14399999999999999</v>
      </c>
      <c r="D56" s="45">
        <v>47060.55</v>
      </c>
    </row>
    <row r="57" spans="1:4" ht="15.75" x14ac:dyDescent="0.3">
      <c r="A57" s="42" t="s">
        <v>96</v>
      </c>
      <c r="B57" s="43">
        <v>260603.91</v>
      </c>
      <c r="C57" s="44">
        <v>0.3</v>
      </c>
      <c r="D57" s="45">
        <v>78181.17</v>
      </c>
    </row>
    <row r="58" spans="1:4" ht="15.75" x14ac:dyDescent="0.3">
      <c r="A58" s="42" t="s">
        <v>95</v>
      </c>
      <c r="B58" s="43">
        <v>261820.7</v>
      </c>
      <c r="C58" s="44">
        <v>0.27100000000000002</v>
      </c>
      <c r="D58" s="45">
        <v>70953.41</v>
      </c>
    </row>
    <row r="59" spans="1:4" ht="15.75" x14ac:dyDescent="0.3">
      <c r="A59" s="42" t="s">
        <v>94</v>
      </c>
      <c r="B59" s="43">
        <v>72425.2</v>
      </c>
      <c r="C59" s="44">
        <v>0.125</v>
      </c>
      <c r="D59" s="45">
        <v>9053.15</v>
      </c>
    </row>
    <row r="60" spans="1:4" ht="15.75" x14ac:dyDescent="0.3">
      <c r="A60" s="42" t="s">
        <v>93</v>
      </c>
      <c r="B60" s="43">
        <v>248399</v>
      </c>
      <c r="C60" s="44">
        <v>0.125</v>
      </c>
      <c r="D60" s="45">
        <v>31049.88</v>
      </c>
    </row>
    <row r="61" spans="1:4" ht="15.75" x14ac:dyDescent="0.3">
      <c r="A61" s="42" t="s">
        <v>92</v>
      </c>
      <c r="B61" s="43">
        <v>80182</v>
      </c>
      <c r="C61" s="44">
        <v>0.125</v>
      </c>
      <c r="D61" s="45">
        <v>10022.75</v>
      </c>
    </row>
    <row r="62" spans="1:4" ht="15.75" x14ac:dyDescent="0.3">
      <c r="A62" s="42" t="s">
        <v>91</v>
      </c>
      <c r="B62" s="43">
        <v>171661.49</v>
      </c>
      <c r="C62" s="44">
        <v>0.1401</v>
      </c>
      <c r="D62" s="45">
        <v>24049.77</v>
      </c>
    </row>
    <row r="63" spans="1:4" ht="15.75" x14ac:dyDescent="0.3">
      <c r="A63" s="42" t="s">
        <v>90</v>
      </c>
      <c r="B63" s="43">
        <v>320711.86</v>
      </c>
      <c r="C63" s="44">
        <v>0.27100000000000002</v>
      </c>
      <c r="D63" s="45">
        <v>86912.91</v>
      </c>
    </row>
    <row r="64" spans="1:4" ht="15.75" x14ac:dyDescent="0.3">
      <c r="A64" s="42" t="s">
        <v>89</v>
      </c>
      <c r="B64" s="43">
        <v>335871.73</v>
      </c>
      <c r="C64" s="44">
        <v>0.24</v>
      </c>
      <c r="D64" s="45">
        <v>80609.22</v>
      </c>
    </row>
    <row r="65" spans="1:4" ht="16.399999999999999" thickBot="1" x14ac:dyDescent="0.35">
      <c r="A65" s="42" t="s">
        <v>88</v>
      </c>
      <c r="B65" s="43">
        <v>192947.01</v>
      </c>
      <c r="C65" s="44">
        <v>0.3</v>
      </c>
      <c r="D65" s="45">
        <v>57884.1</v>
      </c>
    </row>
    <row r="66" spans="1:4" ht="15.75" x14ac:dyDescent="0.3">
      <c r="A66" s="46" t="s">
        <v>87</v>
      </c>
      <c r="B66" s="47">
        <v>10106512.98</v>
      </c>
      <c r="C66" s="48"/>
      <c r="D66" s="49">
        <f>2060024.6+0.02</f>
        <v>2060024.62</v>
      </c>
    </row>
  </sheetData>
  <mergeCells count="3">
    <mergeCell ref="A5:A6"/>
    <mergeCell ref="B5:B6"/>
    <mergeCell ref="C5:C6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B67A-1FD7-41EF-80B5-60E488D0EFCD}">
  <dimension ref="A1:D66"/>
  <sheetViews>
    <sheetView showGridLines="0" workbookViewId="0"/>
  </sheetViews>
  <sheetFormatPr defaultColWidth="9" defaultRowHeight="15.05" x14ac:dyDescent="0.3"/>
  <cols>
    <col min="1" max="1" width="47" style="7" customWidth="1"/>
    <col min="2" max="4" width="16.625" style="7" customWidth="1"/>
    <col min="5" max="16384" width="9" style="7"/>
  </cols>
  <sheetData>
    <row r="1" spans="1:4" ht="24.25" x14ac:dyDescent="0.45">
      <c r="A1" s="11" t="s">
        <v>153</v>
      </c>
      <c r="B1" s="11"/>
    </row>
    <row r="3" spans="1:4" x14ac:dyDescent="0.3">
      <c r="A3" s="10" t="s">
        <v>152</v>
      </c>
    </row>
    <row r="4" spans="1:4" x14ac:dyDescent="0.3">
      <c r="A4" s="10" t="s">
        <v>151</v>
      </c>
    </row>
    <row r="5" spans="1:4" ht="17.05" x14ac:dyDescent="0.3">
      <c r="A5" s="156" t="s">
        <v>150</v>
      </c>
      <c r="B5" s="158" t="s">
        <v>149</v>
      </c>
      <c r="C5" s="158" t="s">
        <v>60</v>
      </c>
      <c r="D5" s="9" t="s">
        <v>148</v>
      </c>
    </row>
    <row r="6" spans="1:4" ht="17.7" thickBot="1" x14ac:dyDescent="0.35">
      <c r="A6" s="157"/>
      <c r="B6" s="159"/>
      <c r="C6" s="159"/>
      <c r="D6" s="8" t="s">
        <v>147</v>
      </c>
    </row>
    <row r="7" spans="1:4" ht="15.75" x14ac:dyDescent="0.3">
      <c r="A7" s="50" t="s">
        <v>146</v>
      </c>
      <c r="B7" s="51">
        <v>1902</v>
      </c>
      <c r="C7" s="52">
        <v>0.24</v>
      </c>
      <c r="D7" s="53">
        <v>456.48</v>
      </c>
    </row>
    <row r="8" spans="1:4" ht="15.75" x14ac:dyDescent="0.3">
      <c r="A8" s="50" t="s">
        <v>145</v>
      </c>
      <c r="B8" s="52">
        <v>337</v>
      </c>
      <c r="C8" s="52">
        <v>0.3</v>
      </c>
      <c r="D8" s="53">
        <v>101.1</v>
      </c>
    </row>
    <row r="9" spans="1:4" ht="15.75" x14ac:dyDescent="0.3">
      <c r="A9" s="50" t="s">
        <v>144</v>
      </c>
      <c r="B9" s="51">
        <v>317718.84999999998</v>
      </c>
      <c r="C9" s="52">
        <v>0.14149999999999999</v>
      </c>
      <c r="D9" s="53">
        <v>44957.22</v>
      </c>
    </row>
    <row r="10" spans="1:4" ht="15.75" x14ac:dyDescent="0.3">
      <c r="A10" s="50" t="s">
        <v>143</v>
      </c>
      <c r="B10" s="51">
        <v>312379.46000000002</v>
      </c>
      <c r="C10" s="52">
        <v>0.125</v>
      </c>
      <c r="D10" s="53">
        <v>39047.43</v>
      </c>
    </row>
    <row r="11" spans="1:4" ht="15.75" x14ac:dyDescent="0.3">
      <c r="A11" s="50" t="s">
        <v>142</v>
      </c>
      <c r="B11" s="51">
        <v>120461</v>
      </c>
      <c r="C11" s="52">
        <v>0.27100000000000002</v>
      </c>
      <c r="D11" s="53">
        <v>32644.93</v>
      </c>
    </row>
    <row r="12" spans="1:4" ht="15.75" x14ac:dyDescent="0.3">
      <c r="A12" s="50" t="s">
        <v>141</v>
      </c>
      <c r="B12" s="51">
        <v>222920</v>
      </c>
      <c r="C12" s="52">
        <v>0.14149999999999999</v>
      </c>
      <c r="D12" s="53">
        <v>31543.18</v>
      </c>
    </row>
    <row r="13" spans="1:4" ht="15.75" x14ac:dyDescent="0.3">
      <c r="A13" s="50" t="s">
        <v>140</v>
      </c>
      <c r="B13" s="52">
        <v>0</v>
      </c>
      <c r="C13" s="52">
        <v>0.12</v>
      </c>
      <c r="D13" s="53">
        <v>0</v>
      </c>
    </row>
    <row r="14" spans="1:4" ht="15.75" x14ac:dyDescent="0.3">
      <c r="A14" s="50" t="s">
        <v>139</v>
      </c>
      <c r="B14" s="51">
        <v>147893.85</v>
      </c>
      <c r="C14" s="52">
        <v>0.27100000000000002</v>
      </c>
      <c r="D14" s="53">
        <v>40079.230000000003</v>
      </c>
    </row>
    <row r="15" spans="1:4" ht="15.75" x14ac:dyDescent="0.3">
      <c r="A15" s="50" t="s">
        <v>138</v>
      </c>
      <c r="B15" s="51">
        <v>1549.06</v>
      </c>
      <c r="C15" s="52">
        <v>0.24</v>
      </c>
      <c r="D15" s="53">
        <v>371.77</v>
      </c>
    </row>
    <row r="16" spans="1:4" ht="15.75" x14ac:dyDescent="0.3">
      <c r="A16" s="50" t="s">
        <v>137</v>
      </c>
      <c r="B16" s="51">
        <v>120034.98</v>
      </c>
      <c r="C16" s="52">
        <v>0.1386</v>
      </c>
      <c r="D16" s="53">
        <v>16636.849999999999</v>
      </c>
    </row>
    <row r="17" spans="1:4" ht="15.75" x14ac:dyDescent="0.3">
      <c r="A17" s="50" t="s">
        <v>136</v>
      </c>
      <c r="B17" s="51">
        <v>199534.3</v>
      </c>
      <c r="C17" s="52">
        <v>0.12570000000000001</v>
      </c>
      <c r="D17" s="53">
        <v>25081.46</v>
      </c>
    </row>
    <row r="18" spans="1:4" ht="15.75" x14ac:dyDescent="0.3">
      <c r="A18" s="50" t="s">
        <v>135</v>
      </c>
      <c r="B18" s="51">
        <v>137585.26999999999</v>
      </c>
      <c r="C18" s="52">
        <v>0.14410000000000001</v>
      </c>
      <c r="D18" s="53">
        <v>19826.04</v>
      </c>
    </row>
    <row r="19" spans="1:4" ht="15.75" x14ac:dyDescent="0.3">
      <c r="A19" s="50" t="s">
        <v>134</v>
      </c>
      <c r="B19" s="51">
        <v>126873</v>
      </c>
      <c r="C19" s="52">
        <v>0.16</v>
      </c>
      <c r="D19" s="53">
        <v>20299.68</v>
      </c>
    </row>
    <row r="20" spans="1:4" ht="15.75" x14ac:dyDescent="0.3">
      <c r="A20" s="50" t="s">
        <v>133</v>
      </c>
      <c r="B20" s="51">
        <v>168512.52</v>
      </c>
      <c r="C20" s="52">
        <v>0.24</v>
      </c>
      <c r="D20" s="53">
        <v>40443</v>
      </c>
    </row>
    <row r="21" spans="1:4" ht="15.75" x14ac:dyDescent="0.3">
      <c r="A21" s="50" t="s">
        <v>132</v>
      </c>
      <c r="B21" s="51">
        <v>114554.08</v>
      </c>
      <c r="C21" s="52">
        <v>0.24</v>
      </c>
      <c r="D21" s="53">
        <v>27492.98</v>
      </c>
    </row>
    <row r="22" spans="1:4" ht="15.75" x14ac:dyDescent="0.3">
      <c r="A22" s="50" t="s">
        <v>131</v>
      </c>
      <c r="B22" s="51">
        <v>212573.98</v>
      </c>
      <c r="C22" s="52">
        <v>0.27100000000000002</v>
      </c>
      <c r="D22" s="53">
        <v>57607.55</v>
      </c>
    </row>
    <row r="23" spans="1:4" ht="15.75" x14ac:dyDescent="0.3">
      <c r="A23" s="50" t="s">
        <v>130</v>
      </c>
      <c r="B23" s="51">
        <v>168299.25</v>
      </c>
      <c r="C23" s="52">
        <v>0.24</v>
      </c>
      <c r="D23" s="53">
        <v>40391.82</v>
      </c>
    </row>
    <row r="24" spans="1:4" ht="15.75" x14ac:dyDescent="0.3">
      <c r="A24" s="50" t="s">
        <v>129</v>
      </c>
      <c r="B24" s="51">
        <v>54195.99</v>
      </c>
      <c r="C24" s="52">
        <v>0.27100000000000002</v>
      </c>
      <c r="D24" s="53">
        <v>14687.11</v>
      </c>
    </row>
    <row r="25" spans="1:4" ht="15.75" x14ac:dyDescent="0.3">
      <c r="A25" s="50" t="s">
        <v>128</v>
      </c>
      <c r="B25" s="51">
        <v>77337.31</v>
      </c>
      <c r="C25" s="52">
        <v>0.27100000000000002</v>
      </c>
      <c r="D25" s="53">
        <v>20958.41</v>
      </c>
    </row>
    <row r="26" spans="1:4" ht="15.75" x14ac:dyDescent="0.3">
      <c r="A26" s="50" t="s">
        <v>127</v>
      </c>
      <c r="B26" s="51">
        <v>171558.72</v>
      </c>
      <c r="C26" s="52">
        <v>0.3</v>
      </c>
      <c r="D26" s="53">
        <v>51467.62</v>
      </c>
    </row>
    <row r="27" spans="1:4" ht="15.75" x14ac:dyDescent="0.3">
      <c r="A27" s="50" t="s">
        <v>126</v>
      </c>
      <c r="B27" s="51">
        <v>145974.42000000001</v>
      </c>
      <c r="C27" s="52">
        <v>0.16</v>
      </c>
      <c r="D27" s="53">
        <v>23355.91</v>
      </c>
    </row>
    <row r="28" spans="1:4" ht="15.75" x14ac:dyDescent="0.3">
      <c r="A28" s="50" t="s">
        <v>125</v>
      </c>
      <c r="B28" s="51">
        <v>89862.14</v>
      </c>
      <c r="C28" s="52">
        <v>9.2999999999999999E-2</v>
      </c>
      <c r="D28" s="53">
        <v>8357.18</v>
      </c>
    </row>
    <row r="29" spans="1:4" ht="15.75" x14ac:dyDescent="0.3">
      <c r="A29" s="50" t="s">
        <v>124</v>
      </c>
      <c r="B29" s="51">
        <v>73314.570000000007</v>
      </c>
      <c r="C29" s="52">
        <v>0.3</v>
      </c>
      <c r="D29" s="53">
        <v>21994.37</v>
      </c>
    </row>
    <row r="30" spans="1:4" ht="15.75" x14ac:dyDescent="0.3">
      <c r="A30" s="50" t="s">
        <v>123</v>
      </c>
      <c r="B30" s="51">
        <v>175570.94</v>
      </c>
      <c r="C30" s="52">
        <v>0.16</v>
      </c>
      <c r="D30" s="53">
        <v>28091.35</v>
      </c>
    </row>
    <row r="31" spans="1:4" ht="15.75" x14ac:dyDescent="0.3">
      <c r="A31" s="50" t="s">
        <v>122</v>
      </c>
      <c r="B31" s="51">
        <v>86413.23</v>
      </c>
      <c r="C31" s="52">
        <v>0.14149999999999999</v>
      </c>
      <c r="D31" s="53">
        <v>12227.47</v>
      </c>
    </row>
    <row r="32" spans="1:4" ht="15.75" x14ac:dyDescent="0.3">
      <c r="A32" s="50" t="s">
        <v>121</v>
      </c>
      <c r="B32" s="51">
        <v>65663.539999999994</v>
      </c>
      <c r="C32" s="52">
        <v>0.14000000000000001</v>
      </c>
      <c r="D32" s="53">
        <v>9192.9</v>
      </c>
    </row>
    <row r="33" spans="1:4" ht="15.75" x14ac:dyDescent="0.3">
      <c r="A33" s="50" t="s">
        <v>120</v>
      </c>
      <c r="B33" s="51">
        <v>141008.25</v>
      </c>
      <c r="C33" s="52">
        <v>0.14030000000000001</v>
      </c>
      <c r="D33" s="53">
        <v>19783.46</v>
      </c>
    </row>
    <row r="34" spans="1:4" ht="15.75" x14ac:dyDescent="0.3">
      <c r="A34" s="50" t="s">
        <v>119</v>
      </c>
      <c r="B34" s="51">
        <v>1143</v>
      </c>
      <c r="C34" s="52">
        <v>0.27100000000000002</v>
      </c>
      <c r="D34" s="53">
        <v>309.75</v>
      </c>
    </row>
    <row r="35" spans="1:4" ht="15.75" x14ac:dyDescent="0.3">
      <c r="A35" s="50" t="s">
        <v>118</v>
      </c>
      <c r="B35" s="51">
        <v>96987.78</v>
      </c>
      <c r="C35" s="52">
        <v>0.16</v>
      </c>
      <c r="D35" s="53">
        <v>15518.04</v>
      </c>
    </row>
    <row r="36" spans="1:4" ht="15.75" x14ac:dyDescent="0.3">
      <c r="A36" s="50" t="s">
        <v>117</v>
      </c>
      <c r="B36" s="51">
        <v>2801.41</v>
      </c>
      <c r="C36" s="52">
        <v>0.24</v>
      </c>
      <c r="D36" s="53">
        <v>672.34</v>
      </c>
    </row>
    <row r="37" spans="1:4" ht="15.75" x14ac:dyDescent="0.3">
      <c r="A37" s="50" t="s">
        <v>116</v>
      </c>
      <c r="B37" s="51">
        <v>1203.71</v>
      </c>
      <c r="C37" s="52">
        <v>0.3</v>
      </c>
      <c r="D37" s="53">
        <v>361.11</v>
      </c>
    </row>
    <row r="38" spans="1:4" ht="15.75" x14ac:dyDescent="0.3">
      <c r="A38" s="50" t="s">
        <v>115</v>
      </c>
      <c r="B38" s="51">
        <v>175542.25</v>
      </c>
      <c r="C38" s="52">
        <v>0.27100000000000002</v>
      </c>
      <c r="D38" s="53">
        <v>47571.95</v>
      </c>
    </row>
    <row r="39" spans="1:4" ht="15.75" x14ac:dyDescent="0.3">
      <c r="A39" s="50" t="s">
        <v>114</v>
      </c>
      <c r="B39" s="51">
        <v>8733.7999999999993</v>
      </c>
      <c r="C39" s="52">
        <v>0.154</v>
      </c>
      <c r="D39" s="53">
        <v>1345.01</v>
      </c>
    </row>
    <row r="40" spans="1:4" ht="15.75" x14ac:dyDescent="0.3">
      <c r="A40" s="50" t="s">
        <v>113</v>
      </c>
      <c r="B40" s="51">
        <v>11538.98</v>
      </c>
      <c r="C40" s="52">
        <v>0.155</v>
      </c>
      <c r="D40" s="53">
        <v>1788.54</v>
      </c>
    </row>
    <row r="41" spans="1:4" ht="15.75" x14ac:dyDescent="0.3">
      <c r="A41" s="50" t="s">
        <v>112</v>
      </c>
      <c r="B41" s="51">
        <v>46882.27</v>
      </c>
      <c r="C41" s="52">
        <v>0.14000000000000001</v>
      </c>
      <c r="D41" s="53">
        <v>6563.52</v>
      </c>
    </row>
    <row r="42" spans="1:4" ht="15.75" x14ac:dyDescent="0.3">
      <c r="A42" s="50" t="s">
        <v>111</v>
      </c>
      <c r="B42" s="51">
        <v>112945.49</v>
      </c>
      <c r="C42" s="52">
        <v>0.10970000000000001</v>
      </c>
      <c r="D42" s="53">
        <v>12390.12</v>
      </c>
    </row>
    <row r="43" spans="1:4" ht="15.75" x14ac:dyDescent="0.3">
      <c r="A43" s="50" t="s">
        <v>110</v>
      </c>
      <c r="B43" s="51">
        <v>15781</v>
      </c>
      <c r="C43" s="52">
        <v>0.14149999999999999</v>
      </c>
      <c r="D43" s="53">
        <v>2233.0100000000002</v>
      </c>
    </row>
    <row r="44" spans="1:4" ht="15.75" x14ac:dyDescent="0.3">
      <c r="A44" s="50" t="s">
        <v>109</v>
      </c>
      <c r="B44" s="51">
        <v>180489</v>
      </c>
      <c r="C44" s="52">
        <v>0.12870000000000001</v>
      </c>
      <c r="D44" s="53">
        <v>23228.93</v>
      </c>
    </row>
    <row r="45" spans="1:4" ht="15.75" x14ac:dyDescent="0.3">
      <c r="A45" s="50" t="s">
        <v>108</v>
      </c>
      <c r="B45" s="51">
        <v>60849.34</v>
      </c>
      <c r="C45" s="52">
        <v>0.123</v>
      </c>
      <c r="D45" s="53">
        <v>7484.47</v>
      </c>
    </row>
    <row r="46" spans="1:4" ht="15.75" x14ac:dyDescent="0.3">
      <c r="A46" s="50" t="s">
        <v>107</v>
      </c>
      <c r="B46" s="52">
        <v>885.71</v>
      </c>
      <c r="C46" s="52">
        <v>0.24</v>
      </c>
      <c r="D46" s="53">
        <v>212.57</v>
      </c>
    </row>
    <row r="47" spans="1:4" ht="15.75" x14ac:dyDescent="0.3">
      <c r="A47" s="50" t="s">
        <v>106</v>
      </c>
      <c r="B47" s="51">
        <v>191474.74</v>
      </c>
      <c r="C47" s="52">
        <v>0.1338</v>
      </c>
      <c r="D47" s="53">
        <v>25619.32</v>
      </c>
    </row>
    <row r="48" spans="1:4" ht="15.75" x14ac:dyDescent="0.3">
      <c r="A48" s="50" t="s">
        <v>105</v>
      </c>
      <c r="B48" s="51">
        <v>176211.61</v>
      </c>
      <c r="C48" s="52">
        <v>0.1096</v>
      </c>
      <c r="D48" s="53">
        <v>19312.79</v>
      </c>
    </row>
    <row r="49" spans="1:4" ht="15.75" x14ac:dyDescent="0.3">
      <c r="A49" s="50" t="s">
        <v>104</v>
      </c>
      <c r="B49" s="51">
        <v>2223.09</v>
      </c>
      <c r="C49" s="52">
        <v>0.14149999999999999</v>
      </c>
      <c r="D49" s="53">
        <v>314.57</v>
      </c>
    </row>
    <row r="50" spans="1:4" ht="15.75" x14ac:dyDescent="0.3">
      <c r="A50" s="50" t="s">
        <v>103</v>
      </c>
      <c r="B50" s="51">
        <v>39061</v>
      </c>
      <c r="C50" s="52">
        <v>0.13930000000000001</v>
      </c>
      <c r="D50" s="53">
        <v>5441.2</v>
      </c>
    </row>
    <row r="51" spans="1:4" ht="15.75" x14ac:dyDescent="0.3">
      <c r="A51" s="50" t="s">
        <v>102</v>
      </c>
      <c r="B51" s="51">
        <v>150590</v>
      </c>
      <c r="C51" s="52">
        <v>0.24</v>
      </c>
      <c r="D51" s="53">
        <v>36141.599999999999</v>
      </c>
    </row>
    <row r="52" spans="1:4" ht="15.75" x14ac:dyDescent="0.3">
      <c r="A52" s="50" t="s">
        <v>101</v>
      </c>
      <c r="B52" s="51">
        <v>197451.81</v>
      </c>
      <c r="C52" s="52">
        <v>0.3</v>
      </c>
      <c r="D52" s="53">
        <v>59235.54</v>
      </c>
    </row>
    <row r="53" spans="1:4" ht="15.75" x14ac:dyDescent="0.3">
      <c r="A53" s="50" t="s">
        <v>100</v>
      </c>
      <c r="B53" s="51">
        <v>112422.87</v>
      </c>
      <c r="C53" s="52">
        <v>0.3</v>
      </c>
      <c r="D53" s="53">
        <v>33726.86</v>
      </c>
    </row>
    <row r="54" spans="1:4" ht="15.75" x14ac:dyDescent="0.3">
      <c r="A54" s="50" t="s">
        <v>99</v>
      </c>
      <c r="B54" s="51">
        <v>62311.95</v>
      </c>
      <c r="C54" s="52">
        <v>0.27100000000000002</v>
      </c>
      <c r="D54" s="53">
        <v>16886.54</v>
      </c>
    </row>
    <row r="55" spans="1:4" ht="15.75" x14ac:dyDescent="0.3">
      <c r="A55" s="50" t="s">
        <v>98</v>
      </c>
      <c r="B55" s="51">
        <v>133430.49</v>
      </c>
      <c r="C55" s="52">
        <v>0.24</v>
      </c>
      <c r="D55" s="53">
        <v>32023.32</v>
      </c>
    </row>
    <row r="56" spans="1:4" ht="15.75" x14ac:dyDescent="0.3">
      <c r="A56" s="50" t="s">
        <v>97</v>
      </c>
      <c r="B56" s="51">
        <v>202801.13</v>
      </c>
      <c r="C56" s="52">
        <v>0.14399999999999999</v>
      </c>
      <c r="D56" s="53">
        <v>29203.360000000001</v>
      </c>
    </row>
    <row r="57" spans="1:4" ht="15.75" x14ac:dyDescent="0.3">
      <c r="A57" s="50" t="s">
        <v>96</v>
      </c>
      <c r="B57" s="51">
        <v>119081.88</v>
      </c>
      <c r="C57" s="52">
        <v>0.3</v>
      </c>
      <c r="D57" s="53">
        <v>35724.559999999998</v>
      </c>
    </row>
    <row r="58" spans="1:4" ht="15.75" x14ac:dyDescent="0.3">
      <c r="A58" s="50" t="s">
        <v>95</v>
      </c>
      <c r="B58" s="51">
        <v>129600.69</v>
      </c>
      <c r="C58" s="52">
        <v>0.27100000000000002</v>
      </c>
      <c r="D58" s="53">
        <v>35121.79</v>
      </c>
    </row>
    <row r="59" spans="1:4" ht="15.75" x14ac:dyDescent="0.3">
      <c r="A59" s="50" t="s">
        <v>94</v>
      </c>
      <c r="B59" s="51">
        <v>126568.16</v>
      </c>
      <c r="C59" s="52">
        <v>0.125</v>
      </c>
      <c r="D59" s="53">
        <v>15821.02</v>
      </c>
    </row>
    <row r="60" spans="1:4" ht="15.75" x14ac:dyDescent="0.3">
      <c r="A60" s="50" t="s">
        <v>93</v>
      </c>
      <c r="B60" s="51">
        <v>220652</v>
      </c>
      <c r="C60" s="52">
        <v>0.125</v>
      </c>
      <c r="D60" s="53">
        <v>27581.5</v>
      </c>
    </row>
    <row r="61" spans="1:4" ht="15.75" x14ac:dyDescent="0.3">
      <c r="A61" s="50" t="s">
        <v>92</v>
      </c>
      <c r="B61" s="51">
        <v>124559</v>
      </c>
      <c r="C61" s="52">
        <v>0.125</v>
      </c>
      <c r="D61" s="53">
        <v>15569.88</v>
      </c>
    </row>
    <row r="62" spans="1:4" ht="15.75" x14ac:dyDescent="0.3">
      <c r="A62" s="50" t="s">
        <v>91</v>
      </c>
      <c r="B62" s="51">
        <v>153071.39000000001</v>
      </c>
      <c r="C62" s="52">
        <v>0.1401</v>
      </c>
      <c r="D62" s="53">
        <v>21445.3</v>
      </c>
    </row>
    <row r="63" spans="1:4" ht="15.75" x14ac:dyDescent="0.3">
      <c r="A63" s="50" t="s">
        <v>90</v>
      </c>
      <c r="B63" s="51">
        <v>173505.46</v>
      </c>
      <c r="C63" s="52">
        <v>0.27100000000000002</v>
      </c>
      <c r="D63" s="53">
        <v>47019.98</v>
      </c>
    </row>
    <row r="64" spans="1:4" ht="15.75" x14ac:dyDescent="0.3">
      <c r="A64" s="50" t="s">
        <v>89</v>
      </c>
      <c r="B64" s="51">
        <v>190229.2</v>
      </c>
      <c r="C64" s="52">
        <v>0.24</v>
      </c>
      <c r="D64" s="53">
        <v>45655.01</v>
      </c>
    </row>
    <row r="65" spans="1:4" ht="16.399999999999999" thickBot="1" x14ac:dyDescent="0.35">
      <c r="A65" s="50" t="s">
        <v>88</v>
      </c>
      <c r="B65" s="51">
        <v>98702.6</v>
      </c>
      <c r="C65" s="52">
        <v>0.3</v>
      </c>
      <c r="D65" s="53">
        <v>29610.78</v>
      </c>
    </row>
    <row r="66" spans="1:4" ht="15.75" x14ac:dyDescent="0.3">
      <c r="A66" s="54" t="s">
        <v>87</v>
      </c>
      <c r="B66" s="55">
        <v>6773760.5199999996</v>
      </c>
      <c r="C66" s="56"/>
      <c r="D66" s="57">
        <v>1298230.79</v>
      </c>
    </row>
  </sheetData>
  <mergeCells count="3">
    <mergeCell ref="A5:A6"/>
    <mergeCell ref="B5:B6"/>
    <mergeCell ref="C5:C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Oct 19</vt:lpstr>
      <vt:lpstr>Sep 19</vt:lpstr>
      <vt:lpstr>Aug 19</vt:lpstr>
      <vt:lpstr>Jul 2019</vt:lpstr>
      <vt:lpstr>Jun 2019</vt:lpstr>
      <vt:lpstr>May 2019</vt:lpstr>
      <vt:lpstr>Apr 2019</vt:lpstr>
      <vt:lpstr>Mar 2019</vt:lpstr>
      <vt:lpstr>Feb 2019</vt:lpstr>
      <vt:lpstr>Jan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IeD</dc:creator>
  <cp:lastModifiedBy>Ioana Drew</cp:lastModifiedBy>
  <cp:lastPrinted>2019-08-02T19:10:43Z</cp:lastPrinted>
  <dcterms:created xsi:type="dcterms:W3CDTF">2016-02-01T22:41:10Z</dcterms:created>
  <dcterms:modified xsi:type="dcterms:W3CDTF">2019-11-04T21:15:51Z</dcterms:modified>
</cp:coreProperties>
</file>