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VEPP Inc)\shared\VEPPI WEB SITE-NEW\WEBSITE\RECS\GENERATION\2015\"/>
    </mc:Choice>
  </mc:AlternateContent>
  <bookViews>
    <workbookView xWindow="825" yWindow="-90" windowWidth="11160" windowHeight="10065" tabRatio="833"/>
  </bookViews>
  <sheets>
    <sheet name="October - December 2015" sheetId="2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SPEED" hidden="1">#REF!</definedName>
    <definedName name="T2.3A_D">#REF!</definedName>
  </definedNames>
  <calcPr calcId="152511"/>
</workbook>
</file>

<file path=xl/calcChain.xml><?xml version="1.0" encoding="utf-8"?>
<calcChain xmlns="http://schemas.openxmlformats.org/spreadsheetml/2006/main">
  <c r="C35" i="21" l="1"/>
  <c r="E35" i="21"/>
  <c r="C41" i="21"/>
  <c r="E41" i="21"/>
  <c r="F5" i="21"/>
  <c r="F6" i="21" l="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5" i="21"/>
  <c r="F26" i="21"/>
  <c r="F27" i="21"/>
  <c r="F28" i="21"/>
  <c r="F29" i="21"/>
  <c r="F30" i="21"/>
  <c r="F31" i="21"/>
  <c r="F32" i="21"/>
  <c r="F33" i="21"/>
  <c r="F3" i="21" l="1"/>
  <c r="F2" i="21"/>
</calcChain>
</file>

<file path=xl/sharedStrings.xml><?xml version="1.0" encoding="utf-8"?>
<sst xmlns="http://schemas.openxmlformats.org/spreadsheetml/2006/main" count="38" uniqueCount="38">
  <si>
    <t>OCT</t>
  </si>
  <si>
    <t>DEC</t>
  </si>
  <si>
    <t>NOV &amp;</t>
  </si>
  <si>
    <t>Ryegate</t>
  </si>
  <si>
    <t>N. Hartland</t>
  </si>
  <si>
    <t>Troy</t>
  </si>
  <si>
    <t>West Charleston</t>
  </si>
  <si>
    <t>100 Bobbin Mill</t>
  </si>
  <si>
    <t>Advance Transit</t>
  </si>
  <si>
    <t>Barton</t>
  </si>
  <si>
    <t>Bridport-Veppi</t>
  </si>
  <si>
    <t xml:space="preserve">Butternut </t>
  </si>
  <si>
    <t>Champlain Valley</t>
  </si>
  <si>
    <t>Charlotte Solar</t>
  </si>
  <si>
    <t>Chester Solar</t>
  </si>
  <si>
    <t>Claire Solar</t>
  </si>
  <si>
    <t>Clarendon Solar</t>
  </si>
  <si>
    <t>Clark Solar</t>
  </si>
  <si>
    <t>Coventry Solar</t>
  </si>
  <si>
    <t>Cross Pollination</t>
  </si>
  <si>
    <t>Ferrisburgh</t>
  </si>
  <si>
    <t>IRA Rentals</t>
  </si>
  <si>
    <t>Kingsbury</t>
  </si>
  <si>
    <t>Leunig's Building</t>
  </si>
  <si>
    <t>Limerick</t>
  </si>
  <si>
    <t>Northshire</t>
  </si>
  <si>
    <t>Sheldon Springs</t>
  </si>
  <si>
    <t>South Burlington</t>
  </si>
  <si>
    <t>Springfield Solar</t>
  </si>
  <si>
    <t>SVEP-Pownal</t>
  </si>
  <si>
    <t>ST Albans</t>
  </si>
  <si>
    <t>SunGen</t>
  </si>
  <si>
    <t>Technology Drive</t>
  </si>
  <si>
    <t xml:space="preserve">Whitcomb Solar </t>
  </si>
  <si>
    <t>White River</t>
  </si>
  <si>
    <t>Williamstown</t>
  </si>
  <si>
    <t>PROJECTS:</t>
  </si>
  <si>
    <t>REC'S GENERATED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</si>
</sst>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0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Geneva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7" fillId="0" borderId="0"/>
  </cellStyleXfs>
  <cellXfs count="38">
    <xf numFmtId="0" fontId="0" fillId="0" borderId="0" xfId="0"/>
    <xf numFmtId="0" fontId="24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21" fillId="0" borderId="0" xfId="0" applyFont="1" applyFill="1"/>
    <xf numFmtId="0" fontId="22" fillId="0" borderId="0" xfId="0" applyFont="1" applyAlignment="1">
      <alignment horizontal="center"/>
    </xf>
    <xf numFmtId="0" fontId="0" fillId="0" borderId="0" xfId="0" applyFill="1" applyBorder="1"/>
    <xf numFmtId="164" fontId="0" fillId="0" borderId="0" xfId="0" applyNumberFormat="1" applyFill="1"/>
    <xf numFmtId="0" fontId="26" fillId="25" borderId="0" xfId="0" applyFont="1" applyFill="1"/>
    <xf numFmtId="0" fontId="0" fillId="25" borderId="0" xfId="0" applyFill="1"/>
    <xf numFmtId="1" fontId="21" fillId="0" borderId="0" xfId="0" applyNumberFormat="1" applyFont="1" applyFill="1" applyBorder="1" applyAlignment="1">
      <alignment horizontal="right"/>
    </xf>
    <xf numFmtId="0" fontId="26" fillId="0" borderId="0" xfId="0" applyFont="1" applyFill="1"/>
    <xf numFmtId="0" fontId="26" fillId="0" borderId="0" xfId="0" applyFont="1" applyFill="1" applyBorder="1"/>
    <xf numFmtId="1" fontId="21" fillId="0" borderId="0" xfId="0" applyNumberFormat="1" applyFont="1" applyFill="1" applyBorder="1"/>
    <xf numFmtId="0" fontId="24" fillId="0" borderId="0" xfId="0" applyFont="1" applyFill="1"/>
    <xf numFmtId="1" fontId="21" fillId="26" borderId="0" xfId="0" applyNumberFormat="1" applyFont="1" applyFill="1" applyAlignment="1">
      <alignment horizontal="right"/>
    </xf>
    <xf numFmtId="1" fontId="21" fillId="26" borderId="0" xfId="0" applyNumberFormat="1" applyFont="1" applyFill="1" applyBorder="1" applyAlignment="1">
      <alignment horizontal="right"/>
    </xf>
    <xf numFmtId="1" fontId="20" fillId="26" borderId="0" xfId="0" applyNumberFormat="1" applyFont="1" applyFill="1" applyAlignment="1">
      <alignment horizontal="right"/>
    </xf>
    <xf numFmtId="1" fontId="20" fillId="26" borderId="0" xfId="0" applyNumberFormat="1" applyFont="1" applyFill="1"/>
    <xf numFmtId="164" fontId="23" fillId="24" borderId="0" xfId="0" applyNumberFormat="1" applyFont="1" applyFill="1" applyAlignment="1">
      <alignment horizontal="right"/>
    </xf>
    <xf numFmtId="164" fontId="23" fillId="24" borderId="0" xfId="0" applyNumberFormat="1" applyFont="1" applyFill="1" applyAlignment="1">
      <alignment horizontal="left"/>
    </xf>
    <xf numFmtId="1" fontId="21" fillId="24" borderId="0" xfId="0" applyNumberFormat="1" applyFont="1" applyFill="1" applyAlignment="1">
      <alignment horizontal="right"/>
    </xf>
    <xf numFmtId="1" fontId="21" fillId="24" borderId="0" xfId="0" applyNumberFormat="1" applyFont="1" applyFill="1" applyBorder="1" applyAlignment="1">
      <alignment horizontal="right"/>
    </xf>
    <xf numFmtId="1" fontId="21" fillId="24" borderId="10" xfId="0" applyNumberFormat="1" applyFont="1" applyFill="1" applyBorder="1" applyAlignment="1">
      <alignment horizontal="right"/>
    </xf>
    <xf numFmtId="1" fontId="20" fillId="24" borderId="0" xfId="0" applyNumberFormat="1" applyFont="1" applyFill="1" applyAlignment="1">
      <alignment horizontal="right"/>
    </xf>
    <xf numFmtId="1" fontId="23" fillId="24" borderId="0" xfId="0" applyNumberFormat="1" applyFont="1" applyFill="1" applyAlignment="1">
      <alignment horizontal="right"/>
    </xf>
    <xf numFmtId="0" fontId="20" fillId="24" borderId="0" xfId="0" applyFont="1" applyFill="1"/>
    <xf numFmtId="1" fontId="20" fillId="24" borderId="0" xfId="0" applyNumberFormat="1" applyFont="1" applyFill="1"/>
    <xf numFmtId="164" fontId="23" fillId="26" borderId="0" xfId="0" applyNumberFormat="1" applyFont="1" applyFill="1" applyAlignment="1">
      <alignment horizontal="center"/>
    </xf>
    <xf numFmtId="0" fontId="25" fillId="0" borderId="0" xfId="0" applyFont="1" applyFill="1"/>
    <xf numFmtId="1" fontId="21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2" fillId="0" borderId="0" xfId="0" applyFont="1" applyFill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rmal 4" xfId="47"/>
    <cellStyle name="Normal 4 2 2" xfId="45"/>
    <cellStyle name="Note" xfId="37" builtinId="10" customBuiltin="1"/>
    <cellStyle name="Output" xfId="38" builtinId="21" customBuiltin="1"/>
    <cellStyle name="Percent 2 2" xfId="46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3"/>
  <sheetViews>
    <sheetView tabSelected="1" topLeftCell="B1" zoomScaleNormal="100" workbookViewId="0">
      <selection activeCell="H27" sqref="H27"/>
    </sheetView>
  </sheetViews>
  <sheetFormatPr defaultRowHeight="12.75"/>
  <cols>
    <col min="1" max="1" width="2.7109375" style="2" hidden="1" customWidth="1"/>
    <col min="2" max="2" width="31.85546875" style="2" customWidth="1"/>
    <col min="3" max="3" width="21.5703125" style="7" hidden="1" customWidth="1"/>
    <col min="4" max="4" width="15" hidden="1" customWidth="1"/>
    <col min="5" max="5" width="18.42578125" style="3" hidden="1" customWidth="1"/>
    <col min="6" max="6" width="23.42578125" style="3" customWidth="1"/>
    <col min="7" max="7" width="5.42578125" customWidth="1"/>
  </cols>
  <sheetData>
    <row r="1" spans="2:66" ht="15.75">
      <c r="B1" s="37" t="s">
        <v>36</v>
      </c>
      <c r="F1" s="5" t="s">
        <v>37</v>
      </c>
    </row>
    <row r="2" spans="2:66" ht="16.899999999999999" customHeight="1">
      <c r="B2" s="4" t="s">
        <v>4</v>
      </c>
      <c r="C2" s="15">
        <v>68</v>
      </c>
      <c r="D2" s="21">
        <v>61</v>
      </c>
      <c r="E2" s="21">
        <v>59</v>
      </c>
      <c r="F2" s="35">
        <f>C2+D2+E2</f>
        <v>188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2:66" s="2" customFormat="1" ht="16.899999999999999" customHeight="1">
      <c r="B3" s="4" t="s">
        <v>5</v>
      </c>
      <c r="C3" s="15">
        <v>182</v>
      </c>
      <c r="D3" s="21">
        <v>291</v>
      </c>
      <c r="E3" s="21">
        <v>536</v>
      </c>
      <c r="F3" s="35">
        <f>C3+D3+E3</f>
        <v>1009</v>
      </c>
    </row>
    <row r="4" spans="2:66" ht="13.9" customHeight="1">
      <c r="B4" s="4" t="s">
        <v>6</v>
      </c>
      <c r="C4" s="16">
        <v>167</v>
      </c>
      <c r="D4" s="22">
        <v>141</v>
      </c>
      <c r="E4" s="22">
        <v>344</v>
      </c>
      <c r="F4" s="36">
        <v>655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2:66" ht="16.899999999999999" customHeight="1">
      <c r="B5" s="4" t="s">
        <v>7</v>
      </c>
      <c r="C5" s="15">
        <v>4</v>
      </c>
      <c r="D5" s="21">
        <v>3</v>
      </c>
      <c r="E5" s="21">
        <v>1</v>
      </c>
      <c r="F5" s="35">
        <f t="shared" ref="F5:F23" si="0">C5+D5+E5</f>
        <v>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2:66" ht="16.899999999999999" customHeight="1">
      <c r="B6" s="4" t="s">
        <v>8</v>
      </c>
      <c r="C6" s="15">
        <v>3</v>
      </c>
      <c r="D6" s="21">
        <v>1</v>
      </c>
      <c r="E6" s="21">
        <v>1</v>
      </c>
      <c r="F6" s="35">
        <f t="shared" si="0"/>
        <v>5</v>
      </c>
      <c r="G6" s="2"/>
    </row>
    <row r="7" spans="2:66" ht="16.899999999999999" customHeight="1">
      <c r="B7" s="4" t="s">
        <v>9</v>
      </c>
      <c r="C7" s="15">
        <v>211</v>
      </c>
      <c r="D7" s="21">
        <v>138</v>
      </c>
      <c r="E7" s="21">
        <v>60</v>
      </c>
      <c r="F7" s="35">
        <f t="shared" si="0"/>
        <v>409</v>
      </c>
      <c r="G7" s="2"/>
    </row>
    <row r="8" spans="2:66" ht="16.899999999999999" customHeight="1">
      <c r="B8" s="4" t="s">
        <v>10</v>
      </c>
      <c r="C8" s="15">
        <v>262</v>
      </c>
      <c r="D8" s="21">
        <v>189</v>
      </c>
      <c r="E8" s="21">
        <v>93</v>
      </c>
      <c r="F8" s="35">
        <f t="shared" si="0"/>
        <v>544</v>
      </c>
      <c r="G8" s="2"/>
    </row>
    <row r="9" spans="2:66" ht="16.899999999999999" customHeight="1">
      <c r="B9" s="4" t="s">
        <v>11</v>
      </c>
      <c r="C9" s="15">
        <v>8</v>
      </c>
      <c r="D9" s="21">
        <v>6</v>
      </c>
      <c r="E9" s="21">
        <v>2</v>
      </c>
      <c r="F9" s="35">
        <f t="shared" si="0"/>
        <v>16</v>
      </c>
      <c r="G9" s="2"/>
    </row>
    <row r="10" spans="2:66" ht="16.899999999999999" customHeight="1">
      <c r="B10" s="4" t="s">
        <v>12</v>
      </c>
      <c r="C10" s="15">
        <v>265</v>
      </c>
      <c r="D10" s="21">
        <v>201</v>
      </c>
      <c r="E10" s="21">
        <v>99</v>
      </c>
      <c r="F10" s="35">
        <f t="shared" si="0"/>
        <v>565</v>
      </c>
      <c r="G10" s="2"/>
    </row>
    <row r="11" spans="2:66" s="2" customFormat="1" ht="15">
      <c r="B11" s="4" t="s">
        <v>13</v>
      </c>
      <c r="C11" s="15">
        <v>247</v>
      </c>
      <c r="D11" s="21">
        <v>190</v>
      </c>
      <c r="E11" s="21">
        <v>83</v>
      </c>
      <c r="F11" s="35">
        <f t="shared" si="0"/>
        <v>520</v>
      </c>
      <c r="G11" s="4"/>
      <c r="H11" s="4"/>
      <c r="I11" s="4"/>
      <c r="J11" s="4"/>
    </row>
    <row r="12" spans="2:66" s="2" customFormat="1" ht="15">
      <c r="B12" s="4" t="s">
        <v>14</v>
      </c>
      <c r="C12" s="15">
        <v>231</v>
      </c>
      <c r="D12" s="21">
        <v>175</v>
      </c>
      <c r="E12" s="21">
        <v>83</v>
      </c>
      <c r="F12" s="35">
        <f t="shared" si="0"/>
        <v>489</v>
      </c>
      <c r="G12" s="4"/>
      <c r="H12" s="4"/>
      <c r="I12" s="4"/>
      <c r="J12" s="4"/>
    </row>
    <row r="13" spans="2:66" s="2" customFormat="1" ht="15">
      <c r="B13" s="4" t="s">
        <v>15</v>
      </c>
      <c r="C13" s="15">
        <v>252</v>
      </c>
      <c r="D13" s="21">
        <v>194</v>
      </c>
      <c r="E13" s="21">
        <v>78</v>
      </c>
      <c r="F13" s="35">
        <f t="shared" si="0"/>
        <v>524</v>
      </c>
      <c r="G13" s="4"/>
      <c r="H13" s="4"/>
      <c r="I13" s="4"/>
      <c r="J13" s="4"/>
    </row>
    <row r="14" spans="2:66" ht="15">
      <c r="B14" s="4" t="s">
        <v>16</v>
      </c>
      <c r="C14" s="15">
        <v>241</v>
      </c>
      <c r="D14" s="21">
        <v>197</v>
      </c>
      <c r="E14" s="21">
        <v>105</v>
      </c>
      <c r="F14" s="35">
        <f t="shared" si="0"/>
        <v>543</v>
      </c>
      <c r="G14" s="4"/>
      <c r="H14" s="4"/>
      <c r="I14" s="4"/>
      <c r="J14" s="4"/>
    </row>
    <row r="15" spans="2:66" ht="15">
      <c r="B15" s="4" t="s">
        <v>17</v>
      </c>
      <c r="C15" s="15">
        <v>85</v>
      </c>
      <c r="D15" s="21">
        <v>64</v>
      </c>
      <c r="E15" s="21">
        <v>34</v>
      </c>
      <c r="F15" s="35">
        <f t="shared" si="0"/>
        <v>183</v>
      </c>
      <c r="G15" s="4"/>
      <c r="H15" s="4"/>
      <c r="I15" s="4"/>
      <c r="J15" s="4"/>
    </row>
    <row r="16" spans="2:66" ht="15">
      <c r="B16" s="4" t="s">
        <v>18</v>
      </c>
      <c r="C16" s="15">
        <v>249</v>
      </c>
      <c r="D16" s="21">
        <v>155</v>
      </c>
      <c r="E16" s="21">
        <v>71</v>
      </c>
      <c r="F16" s="35">
        <f t="shared" si="0"/>
        <v>475</v>
      </c>
      <c r="G16" s="4"/>
      <c r="H16" s="4"/>
      <c r="I16" s="4"/>
      <c r="J16" s="4"/>
    </row>
    <row r="17" spans="2:7" ht="16.899999999999999" customHeight="1">
      <c r="B17" s="4" t="s">
        <v>19</v>
      </c>
      <c r="C17" s="15">
        <v>254</v>
      </c>
      <c r="D17" s="21">
        <v>195</v>
      </c>
      <c r="E17" s="21">
        <v>95</v>
      </c>
      <c r="F17" s="35">
        <f t="shared" si="0"/>
        <v>544</v>
      </c>
      <c r="G17" s="2"/>
    </row>
    <row r="18" spans="2:7" ht="16.899999999999999" customHeight="1">
      <c r="B18" s="4" t="s">
        <v>20</v>
      </c>
      <c r="C18" s="15">
        <v>110</v>
      </c>
      <c r="D18" s="21">
        <v>80</v>
      </c>
      <c r="E18" s="21">
        <v>40</v>
      </c>
      <c r="F18" s="35">
        <f t="shared" si="0"/>
        <v>230</v>
      </c>
      <c r="G18" s="2"/>
    </row>
    <row r="19" spans="2:7" ht="16.899999999999999" customHeight="1">
      <c r="B19" s="4" t="s">
        <v>21</v>
      </c>
      <c r="C19" s="15">
        <v>4</v>
      </c>
      <c r="D19" s="21">
        <v>2</v>
      </c>
      <c r="E19" s="21">
        <v>1</v>
      </c>
      <c r="F19" s="35">
        <f t="shared" si="0"/>
        <v>7</v>
      </c>
      <c r="G19" s="2"/>
    </row>
    <row r="20" spans="2:7" ht="16.899999999999999" customHeight="1">
      <c r="B20" s="4" t="s">
        <v>22</v>
      </c>
      <c r="C20" s="15">
        <v>4</v>
      </c>
      <c r="D20" s="21">
        <v>3</v>
      </c>
      <c r="E20" s="21">
        <v>1</v>
      </c>
      <c r="F20" s="35">
        <f t="shared" si="0"/>
        <v>8</v>
      </c>
      <c r="G20" s="2"/>
    </row>
    <row r="21" spans="2:7" ht="16.899999999999999" customHeight="1">
      <c r="B21" s="4" t="s">
        <v>23</v>
      </c>
      <c r="C21" s="15">
        <v>2</v>
      </c>
      <c r="D21" s="21">
        <v>2</v>
      </c>
      <c r="E21" s="21">
        <v>1</v>
      </c>
      <c r="F21" s="35">
        <f t="shared" si="0"/>
        <v>5</v>
      </c>
      <c r="G21" s="2"/>
    </row>
    <row r="22" spans="2:7" ht="16.899999999999999" customHeight="1">
      <c r="B22" s="4" t="s">
        <v>24</v>
      </c>
      <c r="C22" s="15">
        <v>266</v>
      </c>
      <c r="D22" s="21">
        <v>188</v>
      </c>
      <c r="E22" s="21">
        <v>99</v>
      </c>
      <c r="F22" s="35">
        <f t="shared" si="0"/>
        <v>553</v>
      </c>
      <c r="G22" s="2"/>
    </row>
    <row r="23" spans="2:7" ht="16.899999999999999" customHeight="1">
      <c r="B23" s="4" t="s">
        <v>25</v>
      </c>
      <c r="C23" s="15">
        <v>2</v>
      </c>
      <c r="D23" s="21">
        <v>1</v>
      </c>
      <c r="E23" s="21">
        <v>0</v>
      </c>
      <c r="F23" s="35">
        <f t="shared" si="0"/>
        <v>3</v>
      </c>
      <c r="G23" s="2"/>
    </row>
    <row r="24" spans="2:7" ht="16.899999999999999" customHeight="1">
      <c r="B24" s="4" t="s">
        <v>3</v>
      </c>
      <c r="C24" s="15"/>
      <c r="D24" s="21"/>
      <c r="E24" s="21"/>
      <c r="F24" s="35">
        <v>42705</v>
      </c>
      <c r="G24" s="2"/>
    </row>
    <row r="25" spans="2:7" ht="16.899999999999999" customHeight="1">
      <c r="B25" s="4" t="s">
        <v>26</v>
      </c>
      <c r="C25" s="15">
        <v>216</v>
      </c>
      <c r="D25" s="21">
        <v>139</v>
      </c>
      <c r="E25" s="21">
        <v>59</v>
      </c>
      <c r="F25" s="35">
        <f t="shared" ref="F25:F33" si="1">C25+D25+E25</f>
        <v>414</v>
      </c>
      <c r="G25" s="2"/>
    </row>
    <row r="26" spans="2:7" ht="16.899999999999999" customHeight="1">
      <c r="B26" s="4" t="s">
        <v>27</v>
      </c>
      <c r="C26" s="15">
        <v>228</v>
      </c>
      <c r="D26" s="21">
        <v>173</v>
      </c>
      <c r="E26" s="21">
        <v>70</v>
      </c>
      <c r="F26" s="35">
        <f t="shared" si="1"/>
        <v>471</v>
      </c>
      <c r="G26" s="2"/>
    </row>
    <row r="27" spans="2:7" ht="16.899999999999999" customHeight="1">
      <c r="B27" s="4" t="s">
        <v>28</v>
      </c>
      <c r="C27" s="15">
        <v>121</v>
      </c>
      <c r="D27" s="21">
        <v>93</v>
      </c>
      <c r="E27" s="21">
        <v>45</v>
      </c>
      <c r="F27" s="35">
        <f t="shared" si="1"/>
        <v>259</v>
      </c>
      <c r="G27" s="2"/>
    </row>
    <row r="28" spans="2:7" ht="16.899999999999999" customHeight="1">
      <c r="B28" s="4" t="s">
        <v>29</v>
      </c>
      <c r="C28" s="15">
        <v>244</v>
      </c>
      <c r="D28" s="21">
        <v>199</v>
      </c>
      <c r="E28" s="21">
        <v>101</v>
      </c>
      <c r="F28" s="35">
        <f t="shared" si="1"/>
        <v>544</v>
      </c>
      <c r="G28" s="2"/>
    </row>
    <row r="29" spans="2:7" ht="16.899999999999999" customHeight="1">
      <c r="B29" s="4" t="s">
        <v>30</v>
      </c>
      <c r="C29" s="15">
        <v>223</v>
      </c>
      <c r="D29" s="21">
        <v>120</v>
      </c>
      <c r="E29" s="21">
        <v>46</v>
      </c>
      <c r="F29" s="35">
        <f t="shared" si="1"/>
        <v>389</v>
      </c>
      <c r="G29" s="2"/>
    </row>
    <row r="30" spans="2:7" ht="16.899999999999999" customHeight="1">
      <c r="B30" s="4" t="s">
        <v>31</v>
      </c>
      <c r="C30" s="15">
        <v>225</v>
      </c>
      <c r="D30" s="21">
        <v>185</v>
      </c>
      <c r="E30" s="21">
        <v>88</v>
      </c>
      <c r="F30" s="35">
        <f t="shared" si="1"/>
        <v>498</v>
      </c>
      <c r="G30" s="2"/>
    </row>
    <row r="31" spans="2:7" ht="16.899999999999999" customHeight="1">
      <c r="B31" s="4" t="s">
        <v>32</v>
      </c>
      <c r="C31" s="15">
        <v>233</v>
      </c>
      <c r="D31" s="21">
        <v>162</v>
      </c>
      <c r="E31" s="21">
        <v>77</v>
      </c>
      <c r="F31" s="35">
        <f t="shared" si="1"/>
        <v>472</v>
      </c>
      <c r="G31" s="2"/>
    </row>
    <row r="32" spans="2:7" ht="16.899999999999999" customHeight="1">
      <c r="B32" s="4" t="s">
        <v>33</v>
      </c>
      <c r="C32" s="15">
        <v>299</v>
      </c>
      <c r="D32" s="21">
        <v>212</v>
      </c>
      <c r="E32" s="21">
        <v>89</v>
      </c>
      <c r="F32" s="35">
        <f t="shared" si="1"/>
        <v>600</v>
      </c>
      <c r="G32" s="2"/>
    </row>
    <row r="33" spans="1:60" ht="16.899999999999999" customHeight="1">
      <c r="B33" s="4" t="s">
        <v>34</v>
      </c>
      <c r="C33" s="15">
        <v>256</v>
      </c>
      <c r="D33" s="21">
        <v>219</v>
      </c>
      <c r="E33" s="21">
        <v>100</v>
      </c>
      <c r="F33" s="35">
        <f t="shared" si="1"/>
        <v>575</v>
      </c>
      <c r="G33" s="2"/>
      <c r="H33" s="6"/>
      <c r="I33" s="6"/>
    </row>
    <row r="34" spans="1:60" ht="16.899999999999999" customHeight="1">
      <c r="B34" s="4" t="s">
        <v>35</v>
      </c>
      <c r="C34" s="16">
        <v>240</v>
      </c>
      <c r="D34" s="21">
        <v>163</v>
      </c>
      <c r="E34" s="21">
        <v>87</v>
      </c>
      <c r="F34" s="35">
        <v>493</v>
      </c>
      <c r="G34" s="2"/>
      <c r="H34" s="6"/>
      <c r="I34" s="6"/>
    </row>
    <row r="35" spans="1:60" ht="21" customHeight="1">
      <c r="B35" s="4"/>
      <c r="C35" s="17">
        <f>SUM(C5:C34)</f>
        <v>4985</v>
      </c>
      <c r="D35" s="25"/>
      <c r="E35" s="24">
        <f>SUM(D5:E34)</f>
        <v>5358</v>
      </c>
      <c r="F35" s="31"/>
      <c r="G35" s="2"/>
      <c r="H35" s="13"/>
      <c r="I35" s="6"/>
    </row>
    <row r="36" spans="1:60" ht="16.899999999999999" customHeight="1">
      <c r="B36" s="4"/>
      <c r="C36" s="17"/>
      <c r="D36" s="25"/>
      <c r="E36" s="24"/>
      <c r="F36" s="32"/>
      <c r="G36" s="2"/>
      <c r="H36" s="13"/>
      <c r="I36" s="6"/>
    </row>
    <row r="37" spans="1:60" s="9" customFormat="1" ht="15" customHeight="1">
      <c r="A37" s="2"/>
      <c r="B37" s="4"/>
      <c r="C37" s="15"/>
      <c r="D37" s="21"/>
      <c r="E37" s="21"/>
      <c r="F37" s="32"/>
      <c r="G37" s="2"/>
      <c r="H37" s="13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s="8" customFormat="1" ht="18" customHeight="1">
      <c r="A38" s="29"/>
      <c r="B38" s="29"/>
      <c r="C38" s="28" t="s">
        <v>0</v>
      </c>
      <c r="D38" s="19" t="s">
        <v>2</v>
      </c>
      <c r="E38" s="20" t="s">
        <v>1</v>
      </c>
      <c r="F38" s="33"/>
      <c r="G38" s="11"/>
      <c r="H38" s="12"/>
      <c r="I38" s="12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16.899999999999999" customHeight="1">
      <c r="B39" s="4"/>
      <c r="C39" s="15">
        <v>13649</v>
      </c>
      <c r="D39" s="21">
        <v>14328</v>
      </c>
      <c r="E39" s="21">
        <v>14725</v>
      </c>
      <c r="F39" s="34"/>
      <c r="G39" s="6"/>
      <c r="H39" s="6"/>
    </row>
    <row r="40" spans="1:60" ht="15.75" thickBot="1">
      <c r="B40" s="10"/>
      <c r="C40" s="23">
        <v>0</v>
      </c>
      <c r="D40" s="4"/>
      <c r="E40" s="2"/>
      <c r="F40" s="30"/>
      <c r="G40" s="6"/>
    </row>
    <row r="41" spans="1:60" ht="21.6" customHeight="1" thickTop="1">
      <c r="C41" s="18">
        <f>SUM(C39:C40)</f>
        <v>13649</v>
      </c>
      <c r="D41" s="26"/>
      <c r="E41" s="27">
        <f>SUM(D39:E40)</f>
        <v>29053</v>
      </c>
      <c r="F41" s="34"/>
      <c r="G41" s="2"/>
      <c r="H41" s="6"/>
      <c r="I41" s="6"/>
    </row>
    <row r="42" spans="1:60" ht="15">
      <c r="C42" s="4"/>
      <c r="D42" s="4"/>
      <c r="E42" s="4"/>
      <c r="F42" s="34"/>
      <c r="G42" s="2"/>
    </row>
    <row r="43" spans="1:60" ht="14.25">
      <c r="C43" s="2"/>
      <c r="D43" s="14"/>
      <c r="E43" s="2"/>
      <c r="F43" s="34"/>
      <c r="G43" s="2"/>
    </row>
    <row r="44" spans="1:60" ht="14.25">
      <c r="C44" s="2"/>
      <c r="D44" s="14"/>
      <c r="E44" s="2"/>
      <c r="F44" s="34"/>
      <c r="G44" s="2"/>
    </row>
    <row r="45" spans="1:60" ht="14.25">
      <c r="C45" s="2"/>
      <c r="D45" s="14"/>
      <c r="E45" s="2"/>
      <c r="F45" s="34"/>
      <c r="G45" s="2"/>
    </row>
    <row r="46" spans="1:60" ht="14.25">
      <c r="C46" s="2"/>
      <c r="D46" s="14"/>
      <c r="E46" s="2"/>
      <c r="G46" s="2"/>
    </row>
    <row r="47" spans="1:60" ht="14.25">
      <c r="C47" s="2"/>
      <c r="D47" s="14"/>
      <c r="E47" s="2"/>
      <c r="G47" s="2"/>
    </row>
    <row r="48" spans="1:60" ht="14.25">
      <c r="C48"/>
      <c r="D48" s="1"/>
      <c r="E48"/>
    </row>
    <row r="49" spans="3:5" ht="14.25">
      <c r="C49"/>
      <c r="D49" s="1"/>
      <c r="E49"/>
    </row>
    <row r="50" spans="3:5" ht="14.25">
      <c r="C50"/>
      <c r="D50" s="1"/>
      <c r="E50"/>
    </row>
    <row r="51" spans="3:5" ht="14.25">
      <c r="C51"/>
      <c r="D51" s="1"/>
      <c r="E51"/>
    </row>
    <row r="52" spans="3:5" ht="14.25">
      <c r="C52"/>
      <c r="D52" s="1"/>
      <c r="E52"/>
    </row>
    <row r="53" spans="3:5" ht="14.25">
      <c r="C53"/>
      <c r="D53" s="1"/>
      <c r="E53"/>
    </row>
    <row r="54" spans="3:5" ht="14.25">
      <c r="C54"/>
      <c r="D54" s="1"/>
      <c r="E54"/>
    </row>
    <row r="55" spans="3:5" ht="14.25">
      <c r="C55"/>
      <c r="D55" s="1"/>
      <c r="E55"/>
    </row>
    <row r="56" spans="3:5" ht="14.25">
      <c r="C56"/>
      <c r="D56" s="1"/>
      <c r="E56"/>
    </row>
    <row r="57" spans="3:5" ht="14.25">
      <c r="C57"/>
      <c r="D57" s="1"/>
      <c r="E57"/>
    </row>
    <row r="58" spans="3:5" ht="14.25">
      <c r="C58"/>
      <c r="D58" s="1"/>
      <c r="E58"/>
    </row>
    <row r="59" spans="3:5" ht="14.25">
      <c r="C59"/>
      <c r="D59" s="1"/>
      <c r="E59"/>
    </row>
    <row r="60" spans="3:5" ht="14.25">
      <c r="C60"/>
      <c r="D60" s="1"/>
      <c r="E60"/>
    </row>
    <row r="61" spans="3:5" ht="14.25">
      <c r="C61"/>
      <c r="D61" s="1"/>
      <c r="E61"/>
    </row>
    <row r="62" spans="3:5" ht="14.25">
      <c r="C62"/>
      <c r="D62" s="1"/>
      <c r="E62"/>
    </row>
    <row r="63" spans="3:5" ht="14.25">
      <c r="C63"/>
      <c r="D63" s="1"/>
      <c r="E63"/>
    </row>
    <row r="64" spans="3:5" ht="14.25">
      <c r="C64"/>
      <c r="D64" s="1"/>
      <c r="E64"/>
    </row>
    <row r="65" spans="3:5" ht="14.25">
      <c r="C65"/>
      <c r="D65" s="1"/>
      <c r="E65"/>
    </row>
    <row r="66" spans="3:5" ht="14.25">
      <c r="C66"/>
      <c r="D66" s="1"/>
      <c r="E66"/>
    </row>
    <row r="67" spans="3:5" ht="14.25">
      <c r="C67"/>
      <c r="D67" s="1"/>
      <c r="E67"/>
    </row>
    <row r="68" spans="3:5" ht="14.25">
      <c r="C68"/>
      <c r="D68" s="1"/>
      <c r="E68"/>
    </row>
    <row r="69" spans="3:5" ht="14.25">
      <c r="C69"/>
      <c r="D69" s="1"/>
      <c r="E69"/>
    </row>
    <row r="70" spans="3:5" ht="14.25">
      <c r="C70"/>
      <c r="D70" s="1"/>
      <c r="E70"/>
    </row>
    <row r="71" spans="3:5" ht="14.25">
      <c r="C71"/>
      <c r="D71" s="1"/>
      <c r="E71"/>
    </row>
    <row r="72" spans="3:5" ht="14.25">
      <c r="C72"/>
      <c r="D72" s="1"/>
      <c r="E72"/>
    </row>
    <row r="73" spans="3:5" ht="14.25">
      <c r="C73"/>
      <c r="D73" s="1"/>
      <c r="E73"/>
    </row>
    <row r="74" spans="3:5" ht="14.25">
      <c r="C74"/>
      <c r="D74" s="1"/>
      <c r="E74"/>
    </row>
    <row r="75" spans="3:5" ht="14.25">
      <c r="C75"/>
      <c r="D75" s="1"/>
      <c r="E75"/>
    </row>
    <row r="76" spans="3:5" ht="14.25">
      <c r="C76"/>
      <c r="D76" s="1"/>
      <c r="E76"/>
    </row>
    <row r="77" spans="3:5" ht="14.25">
      <c r="C77"/>
      <c r="D77" s="1"/>
      <c r="E77"/>
    </row>
    <row r="78" spans="3:5" ht="14.25">
      <c r="C78"/>
      <c r="D78" s="1"/>
      <c r="E78"/>
    </row>
    <row r="79" spans="3:5" ht="14.25">
      <c r="C79"/>
      <c r="D79" s="1"/>
      <c r="E79"/>
    </row>
    <row r="80" spans="3:5" ht="14.25">
      <c r="C80"/>
      <c r="D80" s="1"/>
      <c r="E80"/>
    </row>
    <row r="81" spans="3:5" ht="14.25">
      <c r="C81"/>
      <c r="D81" s="1"/>
      <c r="E81"/>
    </row>
    <row r="82" spans="3:5" ht="14.25">
      <c r="C82"/>
      <c r="D82" s="1"/>
      <c r="E82"/>
    </row>
    <row r="83" spans="3:5" ht="14.25">
      <c r="C83"/>
      <c r="D83" s="1"/>
      <c r="E83"/>
    </row>
    <row r="84" spans="3:5" ht="14.25">
      <c r="C84"/>
      <c r="D84" s="1"/>
      <c r="E84"/>
    </row>
    <row r="85" spans="3:5" ht="14.25">
      <c r="C85"/>
      <c r="D85" s="1"/>
      <c r="E85"/>
    </row>
    <row r="86" spans="3:5" ht="14.25">
      <c r="C86"/>
      <c r="D86" s="1"/>
      <c r="E86"/>
    </row>
    <row r="87" spans="3:5" ht="14.25">
      <c r="C87"/>
      <c r="D87" s="1"/>
      <c r="E87"/>
    </row>
    <row r="88" spans="3:5" ht="14.25">
      <c r="C88"/>
      <c r="D88" s="1"/>
      <c r="E88"/>
    </row>
    <row r="89" spans="3:5" ht="14.25">
      <c r="C89"/>
      <c r="D89" s="1"/>
      <c r="E89"/>
    </row>
    <row r="90" spans="3:5" ht="14.25">
      <c r="C90"/>
      <c r="D90" s="1"/>
      <c r="E90"/>
    </row>
    <row r="91" spans="3:5" ht="14.25">
      <c r="C91"/>
      <c r="D91" s="1"/>
      <c r="E91"/>
    </row>
    <row r="92" spans="3:5" ht="14.25">
      <c r="C92"/>
      <c r="D92" s="1"/>
      <c r="E92"/>
    </row>
    <row r="93" spans="3:5" ht="14.25">
      <c r="C93"/>
      <c r="D93" s="1"/>
      <c r="E93"/>
    </row>
  </sheetData>
  <pageMargins left="0.7" right="0.7" top="0.75" bottom="0.75" header="0.3" footer="0.3"/>
  <pageSetup scale="88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- December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Veppi</dc:creator>
  <cp:lastModifiedBy>Lauren</cp:lastModifiedBy>
  <cp:lastPrinted>2016-04-19T19:22:46Z</cp:lastPrinted>
  <dcterms:created xsi:type="dcterms:W3CDTF">2012-01-18T20:04:48Z</dcterms:created>
  <dcterms:modified xsi:type="dcterms:W3CDTF">2016-04-22T14:33:16Z</dcterms:modified>
</cp:coreProperties>
</file>