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Lauren Keyes\Dropbox (VEPP Inc)\shared\VEPPI WEBSITE\WEBSITE\RECS\GENERATION\2018\"/>
    </mc:Choice>
  </mc:AlternateContent>
  <xr:revisionPtr revIDLastSave="0" documentId="13_ncr:1_{0C304217-63AB-4252-A87D-A7F895D8A220}" xr6:coauthVersionLast="40" xr6:coauthVersionMax="40" xr10:uidLastSave="{00000000-0000-0000-0000-000000000000}"/>
  <bookViews>
    <workbookView xWindow="0" yWindow="0" windowWidth="25200" windowHeight="11775" xr2:uid="{2B4DC73B-E518-4A26-BC1D-2DC653E04142}"/>
  </bookViews>
  <sheets>
    <sheet name="SOGeneration to Website" sheetId="1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T2.3A_D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8" i="1" l="1"/>
  <c r="H10" i="1" s="1"/>
</calcChain>
</file>

<file path=xl/sharedStrings.xml><?xml version="1.0" encoding="utf-8"?>
<sst xmlns="http://schemas.openxmlformats.org/spreadsheetml/2006/main" count="112" uniqueCount="56">
  <si>
    <t>2018 - Q3 GENERATION</t>
  </si>
  <si>
    <t>STANDARD OFFER PROJECTS</t>
  </si>
  <si>
    <t>RYEGATE PLANT (MSS2433)</t>
  </si>
  <si>
    <t>PROJECTS</t>
  </si>
  <si>
    <t># REC's</t>
  </si>
  <si>
    <t>MONTH</t>
  </si>
  <si>
    <t>MWH</t>
  </si>
  <si>
    <t>Cersosimo Lumber Biomass-107661</t>
  </si>
  <si>
    <t>JULY</t>
  </si>
  <si>
    <t>Factory Falls Hydro-107912</t>
  </si>
  <si>
    <t>AUG</t>
  </si>
  <si>
    <t>Ball Mountain Hydro-88610</t>
  </si>
  <si>
    <t>SEPT</t>
  </si>
  <si>
    <t>Brattleboro Landfill-33096</t>
  </si>
  <si>
    <t>TOTAL</t>
  </si>
  <si>
    <t>North Hartland Hydro-33810</t>
  </si>
  <si>
    <t>Townshend Dam Hydro-88611</t>
  </si>
  <si>
    <t>UTILITY SHARE (50%)</t>
  </si>
  <si>
    <t>Troy Hydro-39414</t>
  </si>
  <si>
    <t>RYEGATE SHARE (50%)</t>
  </si>
  <si>
    <t>West Charleston Hydro-33252</t>
  </si>
  <si>
    <t>100 Bobbin Mill Solar-36252</t>
  </si>
  <si>
    <t>Advance Transit Solar-33293</t>
  </si>
  <si>
    <t>Barton Solar-51836</t>
  </si>
  <si>
    <t>Bridport Solar-70598</t>
  </si>
  <si>
    <t>Butternut  Farm Solar-36450</t>
  </si>
  <si>
    <t>Champlain Valley Solar-70599</t>
  </si>
  <si>
    <t>Charlotte Solar-45045</t>
  </si>
  <si>
    <t>Chester Solar-56587</t>
  </si>
  <si>
    <t>Claire Solar-49340</t>
  </si>
  <si>
    <t>Clarendon Solar-48009</t>
  </si>
  <si>
    <t>Clarke - Rutland  Solar-56409</t>
  </si>
  <si>
    <t>Coventry Solar-49428</t>
  </si>
  <si>
    <t>Cross Pollination Solar-38676</t>
  </si>
  <si>
    <t>Ferrisburgh Solar-33263</t>
  </si>
  <si>
    <t>IRA Rentals Solar-38106</t>
  </si>
  <si>
    <t>Kingsbury Solar-33987</t>
  </si>
  <si>
    <t>Leunig's Building Solar-33296</t>
  </si>
  <si>
    <t>Lyndonville Solar West-129806</t>
  </si>
  <si>
    <t>Lyndonville Solar East-129807</t>
  </si>
  <si>
    <t>Limerick Road Solar-39458</t>
  </si>
  <si>
    <t>Next Generation Solar-121679</t>
  </si>
  <si>
    <t>Northshire Bookstore Solar-34000</t>
  </si>
  <si>
    <t>Otter Valley Solar-116466</t>
  </si>
  <si>
    <t>Pownal Park Solar-102744</t>
  </si>
  <si>
    <t>Sheldon Springs Solar-38710</t>
  </si>
  <si>
    <t>South Burlington Solar-33305</t>
  </si>
  <si>
    <t>Springfield Solar-56050</t>
  </si>
  <si>
    <t>ST Albans Solar-39637</t>
  </si>
  <si>
    <t>Sudbury Solar-77645</t>
  </si>
  <si>
    <t>SunGen Solar-35579</t>
  </si>
  <si>
    <t>SVEP-Pownal Solar-36249</t>
  </si>
  <si>
    <t>Technology Drive Solar-51462</t>
  </si>
  <si>
    <t>Whitcomb Solar-51415</t>
  </si>
  <si>
    <t>White River Solar-35501</t>
  </si>
  <si>
    <t>Williamstown Solar-36250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</si>
</sst>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0"/>
      <name val="Garamond"/>
      <family val="1"/>
    </font>
    <font>
      <b/>
      <sz val="24"/>
      <color theme="0"/>
      <name val="Lucida Sans Unicode"/>
      <family val="2"/>
    </font>
    <font>
      <sz val="24"/>
      <color theme="0"/>
      <name val="Lucida Sans Unicode"/>
      <family val="2"/>
    </font>
    <font>
      <sz val="24"/>
      <color theme="0"/>
      <name val="Arial"/>
      <family val="2"/>
    </font>
    <font>
      <sz val="24"/>
      <name val="Arial"/>
      <family val="2"/>
    </font>
    <font>
      <b/>
      <sz val="14"/>
      <name val="Garamond"/>
      <family val="1"/>
    </font>
    <font>
      <sz val="14"/>
      <name val="Garamond"/>
      <family val="1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name val="Lucida Sans Unicode"/>
      <family val="2"/>
    </font>
    <font>
      <b/>
      <sz val="14"/>
      <color theme="1"/>
      <name val="Arial"/>
      <family val="2"/>
    </font>
    <font>
      <b/>
      <sz val="12"/>
      <color theme="1"/>
      <name val="Lucida Sans Unicode"/>
      <family val="2"/>
    </font>
    <font>
      <b/>
      <sz val="12"/>
      <name val="Lucida Sans Unicode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rgb="FF00206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14996795556505021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1499679555650502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14996795556505021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0" fontId="1" fillId="0" borderId="0"/>
    <xf numFmtId="0" fontId="14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indent="1"/>
    </xf>
    <xf numFmtId="0" fontId="11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10" xfId="2" applyFont="1" applyFill="1" applyBorder="1" applyAlignment="1">
      <alignment horizontal="center" vertical="center"/>
    </xf>
    <xf numFmtId="0" fontId="13" fillId="0" borderId="11" xfId="2" applyFont="1" applyFill="1" applyBorder="1" applyAlignment="1">
      <alignment horizontal="left" vertical="center" indent="1"/>
    </xf>
    <xf numFmtId="3" fontId="15" fillId="0" borderId="0" xfId="1" applyNumberFormat="1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indent="1"/>
    </xf>
    <xf numFmtId="0" fontId="11" fillId="0" borderId="13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indent="1"/>
    </xf>
    <xf numFmtId="3" fontId="11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6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indent="1"/>
    </xf>
    <xf numFmtId="0" fontId="16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indent="1"/>
    </xf>
    <xf numFmtId="3" fontId="12" fillId="0" borderId="20" xfId="2" applyNumberFormat="1" applyFont="1" applyFill="1" applyBorder="1" applyAlignment="1">
      <alignment horizontal="center" vertical="center"/>
    </xf>
    <xf numFmtId="0" fontId="11" fillId="0" borderId="12" xfId="3" applyFont="1" applyFill="1" applyBorder="1" applyAlignment="1">
      <alignment horizontal="left" vertical="center" indent="1"/>
    </xf>
    <xf numFmtId="0" fontId="11" fillId="0" borderId="21" xfId="0" applyFont="1" applyFill="1" applyBorder="1" applyAlignment="1">
      <alignment horizontal="left" vertical="center" indent="1"/>
    </xf>
    <xf numFmtId="0" fontId="11" fillId="0" borderId="22" xfId="0" applyFont="1" applyFill="1" applyBorder="1" applyAlignment="1">
      <alignment horizontal="left" vertical="center" indent="1"/>
    </xf>
    <xf numFmtId="0" fontId="17" fillId="0" borderId="23" xfId="0" applyFont="1" applyFill="1" applyBorder="1" applyAlignment="1">
      <alignment horizontal="center" vertical="center"/>
    </xf>
    <xf numFmtId="3" fontId="16" fillId="0" borderId="26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8" fillId="0" borderId="0" xfId="2" applyFont="1" applyBorder="1" applyAlignment="1">
      <alignment horizontal="left"/>
    </xf>
    <xf numFmtId="0" fontId="19" fillId="0" borderId="0" xfId="2" applyFont="1" applyBorder="1" applyAlignment="1">
      <alignment horizontal="center"/>
    </xf>
    <xf numFmtId="0" fontId="0" fillId="0" borderId="0" xfId="0" applyBorder="1"/>
    <xf numFmtId="0" fontId="19" fillId="0" borderId="0" xfId="2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Border="1"/>
    <xf numFmtId="0" fontId="11" fillId="0" borderId="29" xfId="0" applyFont="1" applyFill="1" applyBorder="1" applyAlignment="1">
      <alignment horizontal="left" vertical="center" indent="1"/>
    </xf>
    <xf numFmtId="3" fontId="11" fillId="0" borderId="3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 indent="1"/>
    </xf>
    <xf numFmtId="0" fontId="11" fillId="0" borderId="25" xfId="0" applyFont="1" applyBorder="1" applyAlignment="1">
      <alignment horizontal="left" vertical="center" indent="1"/>
    </xf>
    <xf numFmtId="0" fontId="16" fillId="0" borderId="27" xfId="0" applyFont="1" applyFill="1" applyBorder="1" applyAlignment="1">
      <alignment horizontal="left" vertical="center" indent="1"/>
    </xf>
    <xf numFmtId="0" fontId="11" fillId="0" borderId="28" xfId="0" applyFont="1" applyBorder="1" applyAlignment="1">
      <alignment horizontal="left" vertical="center" indent="1"/>
    </xf>
    <xf numFmtId="0" fontId="0" fillId="0" borderId="31" xfId="0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3" fontId="15" fillId="0" borderId="33" xfId="1" applyNumberFormat="1" applyFont="1" applyBorder="1" applyAlignment="1">
      <alignment horizontal="center"/>
    </xf>
    <xf numFmtId="3" fontId="15" fillId="0" borderId="34" xfId="1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3" xfId="2" xr:uid="{73A7D1EC-B486-45E6-9339-AC1A7BB3B30C}"/>
    <cellStyle name="Normal 4" xfId="3" xr:uid="{7AD2CC72-CE45-4601-8000-2E58F1952B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2EBF7-030B-4940-91C7-C5114CC25B7F}">
  <dimension ref="A1:I51"/>
  <sheetViews>
    <sheetView showGridLines="0" tabSelected="1" workbookViewId="0"/>
  </sheetViews>
  <sheetFormatPr defaultColWidth="9.140625" defaultRowHeight="12.75" x14ac:dyDescent="0.2"/>
  <cols>
    <col min="1" max="1" width="37" style="7" customWidth="1"/>
    <col min="2" max="2" width="14.140625" style="8" customWidth="1"/>
    <col min="3" max="3" width="1.7109375" style="7" customWidth="1"/>
    <col min="4" max="4" width="0.5703125" style="7" customWidth="1"/>
    <col min="5" max="5" width="1.7109375" style="7" customWidth="1"/>
    <col min="6" max="6" width="17.28515625" style="7" customWidth="1"/>
    <col min="7" max="7" width="9.5703125" style="7" customWidth="1"/>
    <col min="8" max="8" width="17.85546875" style="7" customWidth="1"/>
    <col min="9" max="16384" width="9.140625" style="7"/>
  </cols>
  <sheetData>
    <row r="1" spans="1:9" s="6" customFormat="1" ht="27" customHeight="1" thickBot="1" x14ac:dyDescent="0.25">
      <c r="A1" s="1" t="s">
        <v>0</v>
      </c>
      <c r="B1" s="2"/>
      <c r="C1" s="3"/>
      <c r="D1" s="3"/>
      <c r="E1" s="4"/>
      <c r="F1" s="4"/>
      <c r="G1" s="4"/>
      <c r="H1" s="5"/>
    </row>
    <row r="2" spans="1:9" ht="13.5" thickTop="1" x14ac:dyDescent="0.2"/>
    <row r="3" spans="1:9" s="6" customFormat="1" ht="21" customHeight="1" x14ac:dyDescent="0.2">
      <c r="A3" s="54" t="s">
        <v>1</v>
      </c>
      <c r="B3" s="55"/>
      <c r="D3" s="9"/>
      <c r="F3" s="56" t="s">
        <v>2</v>
      </c>
      <c r="G3" s="57"/>
      <c r="H3" s="58"/>
    </row>
    <row r="4" spans="1:9" ht="16.899999999999999" customHeight="1" x14ac:dyDescent="0.2">
      <c r="A4" s="10" t="s">
        <v>3</v>
      </c>
      <c r="B4" s="11" t="s">
        <v>4</v>
      </c>
      <c r="D4" s="12"/>
      <c r="E4" s="13"/>
      <c r="F4" s="14" t="s">
        <v>5</v>
      </c>
      <c r="G4" s="15"/>
      <c r="H4" s="16" t="s">
        <v>6</v>
      </c>
    </row>
    <row r="5" spans="1:9" s="19" customFormat="1" ht="18" customHeight="1" x14ac:dyDescent="0.2">
      <c r="A5" s="17" t="s">
        <v>7</v>
      </c>
      <c r="B5" s="18">
        <v>235</v>
      </c>
      <c r="D5" s="20"/>
      <c r="E5" s="21"/>
      <c r="F5" s="22" t="s">
        <v>8</v>
      </c>
      <c r="G5" s="23"/>
      <c r="H5" s="65">
        <v>14353</v>
      </c>
      <c r="I5" s="64"/>
    </row>
    <row r="6" spans="1:9" s="19" customFormat="1" ht="15.6" customHeight="1" x14ac:dyDescent="0.2">
      <c r="A6" s="26" t="s">
        <v>9</v>
      </c>
      <c r="B6" s="27">
        <v>100</v>
      </c>
      <c r="D6" s="20"/>
      <c r="E6" s="21"/>
      <c r="F6" s="28" t="s">
        <v>10</v>
      </c>
      <c r="G6" s="29"/>
      <c r="H6" s="66">
        <v>14676</v>
      </c>
      <c r="I6" s="64"/>
    </row>
    <row r="7" spans="1:9" s="19" customFormat="1" ht="15.6" customHeight="1" x14ac:dyDescent="0.2">
      <c r="A7" s="26" t="s">
        <v>11</v>
      </c>
      <c r="B7" s="30">
        <v>1000</v>
      </c>
      <c r="C7" s="31"/>
      <c r="D7" s="32"/>
      <c r="F7" s="33" t="s">
        <v>12</v>
      </c>
      <c r="G7" s="34"/>
      <c r="H7" s="24">
        <v>14417</v>
      </c>
      <c r="I7" s="64"/>
    </row>
    <row r="8" spans="1:9" s="19" customFormat="1" ht="15.6" customHeight="1" x14ac:dyDescent="0.2">
      <c r="A8" s="26" t="s">
        <v>13</v>
      </c>
      <c r="B8" s="30">
        <v>133</v>
      </c>
      <c r="C8" s="31"/>
      <c r="D8" s="32"/>
      <c r="F8" s="35" t="s">
        <v>14</v>
      </c>
      <c r="G8" s="36"/>
      <c r="H8" s="37">
        <f>SUM(H5:H7)</f>
        <v>43446</v>
      </c>
      <c r="I8" s="25"/>
    </row>
    <row r="9" spans="1:9" s="19" customFormat="1" ht="15.6" customHeight="1" x14ac:dyDescent="0.2">
      <c r="A9" s="38" t="s">
        <v>15</v>
      </c>
      <c r="B9" s="30">
        <v>202</v>
      </c>
      <c r="C9" s="31"/>
      <c r="D9" s="32"/>
      <c r="F9" s="39"/>
      <c r="G9" s="40"/>
      <c r="H9" s="41"/>
      <c r="I9" s="25"/>
    </row>
    <row r="10" spans="1:9" s="19" customFormat="1" ht="15.6" customHeight="1" x14ac:dyDescent="0.2">
      <c r="A10" s="26" t="s">
        <v>16</v>
      </c>
      <c r="B10" s="30">
        <v>267</v>
      </c>
      <c r="C10" s="31"/>
      <c r="D10" s="32"/>
      <c r="F10" s="59" t="s">
        <v>17</v>
      </c>
      <c r="G10" s="60"/>
      <c r="H10" s="42">
        <f>+H8/2</f>
        <v>21723</v>
      </c>
      <c r="I10" s="25"/>
    </row>
    <row r="11" spans="1:9" s="19" customFormat="1" ht="15.6" customHeight="1" x14ac:dyDescent="0.2">
      <c r="A11" s="38" t="s">
        <v>18</v>
      </c>
      <c r="B11" s="30">
        <v>119</v>
      </c>
      <c r="C11" s="31"/>
      <c r="D11" s="32"/>
      <c r="F11" s="61" t="s">
        <v>19</v>
      </c>
      <c r="G11" s="62"/>
      <c r="H11" s="42">
        <f>+H8/2</f>
        <v>21723</v>
      </c>
    </row>
    <row r="12" spans="1:9" s="19" customFormat="1" ht="15.6" customHeight="1" x14ac:dyDescent="0.2">
      <c r="A12" s="38" t="s">
        <v>20</v>
      </c>
      <c r="B12" s="30">
        <v>88</v>
      </c>
      <c r="C12" s="31"/>
      <c r="D12" s="32"/>
      <c r="H12" s="63"/>
    </row>
    <row r="13" spans="1:9" s="19" customFormat="1" ht="15.6" customHeight="1" x14ac:dyDescent="0.2">
      <c r="A13" s="26" t="s">
        <v>21</v>
      </c>
      <c r="B13" s="30">
        <v>18</v>
      </c>
      <c r="C13" s="31"/>
      <c r="D13" s="32"/>
      <c r="E13" s="43"/>
      <c r="F13" s="44"/>
      <c r="G13" s="44"/>
      <c r="H13" s="44"/>
    </row>
    <row r="14" spans="1:9" s="19" customFormat="1" ht="15.6" customHeight="1" x14ac:dyDescent="0.2">
      <c r="A14" s="26" t="s">
        <v>22</v>
      </c>
      <c r="B14" s="30">
        <v>0</v>
      </c>
      <c r="C14" s="31"/>
      <c r="D14" s="32"/>
      <c r="E14" s="44"/>
      <c r="F14" s="44"/>
      <c r="G14" s="44"/>
      <c r="H14" s="44"/>
    </row>
    <row r="15" spans="1:9" s="19" customFormat="1" ht="15.6" customHeight="1" x14ac:dyDescent="0.25">
      <c r="A15" s="26" t="s">
        <v>23</v>
      </c>
      <c r="B15" s="30">
        <v>1045</v>
      </c>
      <c r="C15" s="31"/>
      <c r="D15" s="32"/>
      <c r="E15" s="44"/>
      <c r="F15" s="45"/>
      <c r="G15" s="45"/>
      <c r="H15" s="46"/>
    </row>
    <row r="16" spans="1:9" s="19" customFormat="1" ht="15.6" customHeight="1" x14ac:dyDescent="0.2">
      <c r="A16" s="26" t="s">
        <v>24</v>
      </c>
      <c r="B16" s="30">
        <v>1000</v>
      </c>
      <c r="C16" s="31"/>
      <c r="D16" s="32"/>
      <c r="E16" s="44"/>
      <c r="F16" s="47"/>
      <c r="G16" s="47"/>
      <c r="H16" s="48"/>
    </row>
    <row r="17" spans="1:8" s="19" customFormat="1" ht="15.6" customHeight="1" x14ac:dyDescent="0.2">
      <c r="A17" s="26" t="s">
        <v>25</v>
      </c>
      <c r="B17" s="30">
        <v>53</v>
      </c>
      <c r="C17" s="31"/>
      <c r="D17" s="32"/>
      <c r="E17" s="44"/>
      <c r="F17" s="47"/>
      <c r="G17" s="47"/>
      <c r="H17" s="48"/>
    </row>
    <row r="18" spans="1:8" s="19" customFormat="1" ht="15.6" customHeight="1" x14ac:dyDescent="0.2">
      <c r="A18" s="26" t="s">
        <v>26</v>
      </c>
      <c r="B18" s="30">
        <v>1025</v>
      </c>
      <c r="C18" s="31"/>
      <c r="D18" s="32"/>
      <c r="E18" s="44"/>
      <c r="F18" s="47"/>
      <c r="G18" s="47"/>
      <c r="H18" s="48"/>
    </row>
    <row r="19" spans="1:8" s="19" customFormat="1" ht="15.6" customHeight="1" x14ac:dyDescent="0.2">
      <c r="A19" s="26" t="s">
        <v>27</v>
      </c>
      <c r="B19" s="30">
        <v>1057</v>
      </c>
      <c r="C19" s="31"/>
      <c r="D19" s="32"/>
      <c r="E19" s="44"/>
      <c r="F19" s="47"/>
      <c r="G19" s="47"/>
      <c r="H19" s="49"/>
    </row>
    <row r="20" spans="1:8" s="19" customFormat="1" ht="15.6" customHeight="1" x14ac:dyDescent="0.25">
      <c r="A20" s="26" t="s">
        <v>28</v>
      </c>
      <c r="B20" s="30">
        <v>849</v>
      </c>
      <c r="C20" s="31"/>
      <c r="D20" s="32"/>
      <c r="E20" s="44"/>
      <c r="F20" s="47"/>
      <c r="G20" s="47"/>
      <c r="H20" s="50"/>
    </row>
    <row r="21" spans="1:8" s="19" customFormat="1" ht="15.6" customHeight="1" x14ac:dyDescent="0.2">
      <c r="A21" s="26" t="s">
        <v>29</v>
      </c>
      <c r="B21" s="30">
        <v>1205</v>
      </c>
      <c r="C21" s="31"/>
      <c r="D21" s="32"/>
    </row>
    <row r="22" spans="1:8" s="19" customFormat="1" ht="15.6" customHeight="1" x14ac:dyDescent="0.2">
      <c r="A22" s="26" t="s">
        <v>30</v>
      </c>
      <c r="B22" s="30">
        <v>926</v>
      </c>
      <c r="C22" s="31"/>
      <c r="D22" s="32"/>
    </row>
    <row r="23" spans="1:8" s="19" customFormat="1" ht="15.6" customHeight="1" x14ac:dyDescent="0.2">
      <c r="A23" s="26" t="s">
        <v>31</v>
      </c>
      <c r="B23" s="30">
        <v>381</v>
      </c>
      <c r="C23" s="31"/>
      <c r="D23" s="32"/>
    </row>
    <row r="24" spans="1:8" s="19" customFormat="1" ht="15.6" customHeight="1" x14ac:dyDescent="0.2">
      <c r="A24" s="26" t="s">
        <v>32</v>
      </c>
      <c r="B24" s="30">
        <v>837</v>
      </c>
      <c r="C24" s="31"/>
      <c r="D24" s="32"/>
    </row>
    <row r="25" spans="1:8" s="19" customFormat="1" ht="15.6" customHeight="1" x14ac:dyDescent="0.2">
      <c r="A25" s="26" t="s">
        <v>33</v>
      </c>
      <c r="B25" s="30">
        <v>1026</v>
      </c>
      <c r="C25" s="31"/>
      <c r="D25" s="32"/>
    </row>
    <row r="26" spans="1:8" s="19" customFormat="1" ht="15.6" customHeight="1" x14ac:dyDescent="0.2">
      <c r="A26" s="26" t="s">
        <v>34</v>
      </c>
      <c r="B26" s="30">
        <v>393</v>
      </c>
      <c r="C26" s="31"/>
      <c r="D26" s="32"/>
    </row>
    <row r="27" spans="1:8" s="19" customFormat="1" ht="15.6" customHeight="1" x14ac:dyDescent="0.2">
      <c r="A27" s="26" t="s">
        <v>35</v>
      </c>
      <c r="B27" s="30">
        <v>15</v>
      </c>
      <c r="C27" s="31"/>
      <c r="D27" s="32"/>
    </row>
    <row r="28" spans="1:8" s="19" customFormat="1" ht="15.6" customHeight="1" x14ac:dyDescent="0.2">
      <c r="A28" s="26" t="s">
        <v>36</v>
      </c>
      <c r="B28" s="30">
        <v>15</v>
      </c>
      <c r="C28" s="31"/>
      <c r="D28" s="32"/>
    </row>
    <row r="29" spans="1:8" s="19" customFormat="1" ht="15.6" customHeight="1" x14ac:dyDescent="0.2">
      <c r="A29" s="26" t="s">
        <v>37</v>
      </c>
      <c r="B29" s="30">
        <v>10</v>
      </c>
      <c r="C29" s="31"/>
      <c r="D29" s="32"/>
    </row>
    <row r="30" spans="1:8" s="19" customFormat="1" ht="15.6" customHeight="1" x14ac:dyDescent="0.2">
      <c r="A30" s="26" t="s">
        <v>38</v>
      </c>
      <c r="B30" s="30">
        <v>279</v>
      </c>
      <c r="C30" s="31"/>
      <c r="D30" s="32"/>
    </row>
    <row r="31" spans="1:8" s="19" customFormat="1" ht="15.6" customHeight="1" x14ac:dyDescent="0.2">
      <c r="A31" s="26" t="s">
        <v>39</v>
      </c>
      <c r="B31" s="30">
        <v>237</v>
      </c>
      <c r="C31" s="31"/>
      <c r="D31" s="32"/>
    </row>
    <row r="32" spans="1:8" s="19" customFormat="1" ht="15.6" customHeight="1" x14ac:dyDescent="0.2">
      <c r="A32" s="26" t="s">
        <v>40</v>
      </c>
      <c r="B32" s="30">
        <v>1202</v>
      </c>
      <c r="C32" s="31"/>
      <c r="D32" s="32"/>
    </row>
    <row r="33" spans="1:4" s="19" customFormat="1" ht="15.6" customHeight="1" x14ac:dyDescent="0.2">
      <c r="A33" s="26" t="s">
        <v>41</v>
      </c>
      <c r="B33" s="30">
        <v>1211</v>
      </c>
      <c r="C33" s="31"/>
      <c r="D33" s="32"/>
    </row>
    <row r="34" spans="1:4" s="19" customFormat="1" ht="15.6" customHeight="1" x14ac:dyDescent="0.2">
      <c r="A34" s="26" t="s">
        <v>42</v>
      </c>
      <c r="B34" s="30">
        <v>7</v>
      </c>
      <c r="C34" s="31"/>
      <c r="D34" s="32"/>
    </row>
    <row r="35" spans="1:4" s="19" customFormat="1" ht="15.6" customHeight="1" x14ac:dyDescent="0.2">
      <c r="A35" s="26" t="s">
        <v>43</v>
      </c>
      <c r="B35" s="30">
        <v>1183</v>
      </c>
      <c r="C35" s="31"/>
      <c r="D35" s="32"/>
    </row>
    <row r="36" spans="1:4" s="19" customFormat="1" ht="15.6" customHeight="1" x14ac:dyDescent="0.2">
      <c r="A36" s="26" t="s">
        <v>44</v>
      </c>
      <c r="B36" s="30">
        <v>1085</v>
      </c>
      <c r="C36" s="31"/>
      <c r="D36" s="32"/>
    </row>
    <row r="37" spans="1:4" s="19" customFormat="1" ht="15.6" customHeight="1" x14ac:dyDescent="0.2">
      <c r="A37" s="26" t="s">
        <v>45</v>
      </c>
      <c r="B37" s="30">
        <v>926</v>
      </c>
      <c r="C37" s="31"/>
      <c r="D37" s="32"/>
    </row>
    <row r="38" spans="1:4" s="19" customFormat="1" ht="15.6" customHeight="1" x14ac:dyDescent="0.2">
      <c r="A38" s="26" t="s">
        <v>46</v>
      </c>
      <c r="B38" s="30">
        <v>1099</v>
      </c>
      <c r="C38" s="31"/>
      <c r="D38" s="32"/>
    </row>
    <row r="39" spans="1:4" s="19" customFormat="1" ht="15.6" customHeight="1" x14ac:dyDescent="0.2">
      <c r="A39" s="26" t="s">
        <v>47</v>
      </c>
      <c r="B39" s="30">
        <v>455</v>
      </c>
      <c r="C39" s="31"/>
      <c r="D39" s="32"/>
    </row>
    <row r="40" spans="1:4" s="19" customFormat="1" ht="15.6" customHeight="1" x14ac:dyDescent="0.2">
      <c r="A40" s="26" t="s">
        <v>48</v>
      </c>
      <c r="B40" s="30">
        <v>1093</v>
      </c>
      <c r="C40" s="31"/>
      <c r="D40" s="32"/>
    </row>
    <row r="41" spans="1:4" s="19" customFormat="1" ht="15.6" customHeight="1" x14ac:dyDescent="0.2">
      <c r="A41" s="26" t="s">
        <v>49</v>
      </c>
      <c r="B41" s="30">
        <v>1074</v>
      </c>
      <c r="C41" s="31"/>
      <c r="D41" s="32"/>
    </row>
    <row r="42" spans="1:4" s="19" customFormat="1" ht="15.6" customHeight="1" x14ac:dyDescent="0.2">
      <c r="A42" s="26" t="s">
        <v>50</v>
      </c>
      <c r="B42" s="30">
        <v>905</v>
      </c>
      <c r="C42" s="31"/>
      <c r="D42" s="32"/>
    </row>
    <row r="43" spans="1:4" s="19" customFormat="1" ht="15.6" customHeight="1" x14ac:dyDescent="0.2">
      <c r="A43" s="26" t="s">
        <v>51</v>
      </c>
      <c r="B43" s="30">
        <v>839</v>
      </c>
      <c r="C43" s="31"/>
      <c r="D43" s="32"/>
    </row>
    <row r="44" spans="1:4" s="19" customFormat="1" ht="15.6" customHeight="1" x14ac:dyDescent="0.2">
      <c r="A44" s="26" t="s">
        <v>52</v>
      </c>
      <c r="B44" s="30">
        <v>869</v>
      </c>
      <c r="C44" s="31"/>
      <c r="D44" s="32"/>
    </row>
    <row r="45" spans="1:4" s="19" customFormat="1" ht="15.6" customHeight="1" x14ac:dyDescent="0.2">
      <c r="A45" s="26" t="s">
        <v>53</v>
      </c>
      <c r="B45" s="30">
        <v>1327</v>
      </c>
      <c r="C45" s="31"/>
      <c r="D45" s="32"/>
    </row>
    <row r="46" spans="1:4" s="19" customFormat="1" ht="15.6" customHeight="1" x14ac:dyDescent="0.2">
      <c r="A46" s="26" t="s">
        <v>54</v>
      </c>
      <c r="B46" s="30">
        <v>962</v>
      </c>
      <c r="C46" s="31"/>
      <c r="D46" s="32"/>
    </row>
    <row r="47" spans="1:4" s="19" customFormat="1" ht="15.6" customHeight="1" x14ac:dyDescent="0.2">
      <c r="A47" s="26" t="s">
        <v>55</v>
      </c>
      <c r="B47" s="30">
        <v>919</v>
      </c>
      <c r="C47" s="31"/>
      <c r="D47" s="32"/>
    </row>
    <row r="48" spans="1:4" s="19" customFormat="1" ht="15.6" customHeight="1" x14ac:dyDescent="0.2">
      <c r="A48" s="51"/>
      <c r="B48" s="52"/>
      <c r="C48" s="31"/>
      <c r="D48" s="32"/>
    </row>
    <row r="49" spans="2:8" x14ac:dyDescent="0.2">
      <c r="B49" s="53"/>
      <c r="F49" s="19"/>
      <c r="G49" s="19"/>
      <c r="H49" s="19"/>
    </row>
    <row r="51" spans="2:8" x14ac:dyDescent="0.2">
      <c r="B51" s="53"/>
    </row>
  </sheetData>
  <mergeCells count="4">
    <mergeCell ref="A3:B3"/>
    <mergeCell ref="F3:H3"/>
    <mergeCell ref="F10:G10"/>
    <mergeCell ref="F11:G11"/>
  </mergeCells>
  <printOptions horizontalCentered="1"/>
  <pageMargins left="0.5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SOGeneration to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Keyes</dc:creator>
  <cp:lastModifiedBy>Lauren Keyes</cp:lastModifiedBy>
  <dcterms:created xsi:type="dcterms:W3CDTF">2019-01-28T19:50:33Z</dcterms:created>
  <dcterms:modified xsi:type="dcterms:W3CDTF">2019-01-28T20:04:59Z</dcterms:modified>
</cp:coreProperties>
</file>