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ropbox (VEPP Inc)\shared\VERMONTSPEED WEB SITE\WEBSITE\RECS\GENERATION\2015\"/>
    </mc:Choice>
  </mc:AlternateContent>
  <bookViews>
    <workbookView xWindow="825" yWindow="-90" windowWidth="15450" windowHeight="10065" tabRatio="833"/>
  </bookViews>
  <sheets>
    <sheet name="APRIL - JUNE 2015" sheetId="23" r:id="rId1"/>
  </sheets>
  <calcPr calcId="152511"/>
</workbook>
</file>

<file path=xl/calcChain.xml><?xml version="1.0" encoding="utf-8"?>
<calcChain xmlns="http://schemas.openxmlformats.org/spreadsheetml/2006/main">
  <c r="E4" i="23" l="1"/>
  <c r="G4" i="23" s="1"/>
  <c r="I4" i="23" s="1"/>
  <c r="E5" i="23"/>
  <c r="G5" i="23" s="1"/>
  <c r="E6" i="23"/>
  <c r="E7" i="23"/>
  <c r="G7" i="23" s="1"/>
  <c r="I7" i="23" s="1"/>
  <c r="E8" i="23"/>
  <c r="G8" i="23" s="1"/>
  <c r="E9" i="23"/>
  <c r="E10" i="23"/>
  <c r="G10" i="23" s="1"/>
  <c r="E11" i="23"/>
  <c r="G11" i="23" s="1"/>
  <c r="I11" i="23" s="1"/>
  <c r="E12" i="23"/>
  <c r="G12" i="23" s="1"/>
  <c r="E13" i="23"/>
  <c r="G13" i="23" s="1"/>
  <c r="I13" i="23" s="1"/>
  <c r="E14" i="23"/>
  <c r="G14" i="23" s="1"/>
  <c r="E15" i="23"/>
  <c r="G15" i="23" s="1"/>
  <c r="I15" i="23" s="1"/>
  <c r="E16" i="23"/>
  <c r="G16" i="23" s="1"/>
  <c r="E17" i="23"/>
  <c r="G17" i="23" s="1"/>
  <c r="I17" i="23" s="1"/>
  <c r="E18" i="23"/>
  <c r="G18" i="23" s="1"/>
  <c r="E19" i="23"/>
  <c r="G19" i="23" s="1"/>
  <c r="I19" i="23" s="1"/>
  <c r="E20" i="23"/>
  <c r="G20" i="23" s="1"/>
  <c r="E21" i="23"/>
  <c r="E23" i="23"/>
  <c r="G23" i="23" s="1"/>
  <c r="E24" i="23"/>
  <c r="G24" i="23" s="1"/>
  <c r="I24" i="23" s="1"/>
  <c r="E25" i="23"/>
  <c r="G25" i="23" s="1"/>
  <c r="E26" i="23"/>
  <c r="E27" i="23"/>
  <c r="G27" i="23"/>
  <c r="E28" i="23"/>
  <c r="G28" i="23" s="1"/>
  <c r="I28" i="23" s="1"/>
  <c r="E29" i="23"/>
  <c r="G29" i="23" s="1"/>
  <c r="E30" i="23"/>
  <c r="G30" i="23" s="1"/>
  <c r="I30" i="23" s="1"/>
  <c r="E31" i="23"/>
  <c r="G31" i="23" s="1"/>
  <c r="E32" i="23"/>
  <c r="G32" i="23" s="1"/>
  <c r="I32" i="23" s="1"/>
  <c r="E33" i="23"/>
  <c r="G33" i="23" s="1"/>
  <c r="I33" i="23" s="1"/>
  <c r="I10" i="23" l="1"/>
  <c r="G21" i="23"/>
  <c r="I21" i="23" s="1"/>
  <c r="I23" i="23"/>
  <c r="G6" i="23"/>
  <c r="I6" i="23" s="1"/>
  <c r="I31" i="23"/>
  <c r="I27" i="23"/>
  <c r="I18" i="23"/>
  <c r="G26" i="23"/>
  <c r="I26" i="23" s="1"/>
  <c r="I14" i="23"/>
  <c r="G9" i="23"/>
  <c r="I9" i="23" s="1"/>
  <c r="I20" i="23"/>
  <c r="I5" i="23"/>
  <c r="I16" i="23"/>
  <c r="I29" i="23"/>
  <c r="I12" i="23"/>
  <c r="I25" i="23"/>
  <c r="I8" i="23"/>
</calcChain>
</file>

<file path=xl/sharedStrings.xml><?xml version="1.0" encoding="utf-8"?>
<sst xmlns="http://schemas.openxmlformats.org/spreadsheetml/2006/main" count="42" uniqueCount="40">
  <si>
    <t>GIS #</t>
  </si>
  <si>
    <t>Q1 Carryover</t>
  </si>
  <si>
    <t>Generation (MWH)</t>
  </si>
  <si>
    <t>Q3 Carryover</t>
  </si>
  <si>
    <t>April</t>
  </si>
  <si>
    <t>Carryover</t>
  </si>
  <si>
    <t>May</t>
  </si>
  <si>
    <t>June</t>
  </si>
  <si>
    <t>Clark - Rutland</t>
  </si>
  <si>
    <t>Springfield</t>
  </si>
  <si>
    <t>Ryegate</t>
  </si>
  <si>
    <t>North Hartland</t>
  </si>
  <si>
    <t>Troy</t>
  </si>
  <si>
    <t>West Charleston</t>
  </si>
  <si>
    <t xml:space="preserve">100 Bobbin Mill </t>
  </si>
  <si>
    <t>Advance Transit</t>
  </si>
  <si>
    <t>Barton Solar</t>
  </si>
  <si>
    <t>Butternut</t>
  </si>
  <si>
    <t>Charlotte Solar</t>
  </si>
  <si>
    <t>Claire Solar</t>
  </si>
  <si>
    <t>Clarendon Solar</t>
  </si>
  <si>
    <t>Coventry Solar</t>
  </si>
  <si>
    <t>Cross Pollination</t>
  </si>
  <si>
    <t>Ferrisburgh</t>
  </si>
  <si>
    <t>IRA Rentals</t>
  </si>
  <si>
    <t>Leunig's Building</t>
  </si>
  <si>
    <t>Kingsbury</t>
  </si>
  <si>
    <t>Limerick</t>
  </si>
  <si>
    <t>Northshire</t>
  </si>
  <si>
    <t>Sheldon Springs</t>
  </si>
  <si>
    <t>South Burlington</t>
  </si>
  <si>
    <t>SVEP-Pownal</t>
  </si>
  <si>
    <t>ST ALBANS</t>
  </si>
  <si>
    <t xml:space="preserve">SunGen </t>
  </si>
  <si>
    <t>Technology Drive</t>
  </si>
  <si>
    <t>Whitcomb Solar</t>
  </si>
  <si>
    <t>White River</t>
  </si>
  <si>
    <t>Williamstown</t>
  </si>
  <si>
    <t>PROJECTS:</t>
  </si>
  <si>
    <t>REC'S GENERATED: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</si>
</sst>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0.000"/>
  </numFmts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sz val="10"/>
      <color rgb="FF92D050"/>
      <name val="Arial"/>
      <family val="2"/>
    </font>
    <font>
      <sz val="10"/>
      <color rgb="FFFF0000"/>
      <name val="Arial"/>
      <family val="2"/>
    </font>
    <font>
      <sz val="11"/>
      <color rgb="FFFF0000"/>
      <name val="Calibri"/>
      <family val="2"/>
      <scheme val="minor"/>
    </font>
    <font>
      <b/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5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6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" fillId="0" borderId="0"/>
    <xf numFmtId="0" fontId="1" fillId="0" borderId="0"/>
    <xf numFmtId="44" fontId="1" fillId="0" borderId="0" applyFont="0" applyFill="0" applyBorder="0" applyAlignment="0" applyProtection="0"/>
    <xf numFmtId="0" fontId="2" fillId="0" borderId="0"/>
  </cellStyleXfs>
  <cellXfs count="19">
    <xf numFmtId="0" fontId="0" fillId="0" borderId="0" xfId="0"/>
    <xf numFmtId="0" fontId="0" fillId="0" borderId="0" xfId="0" applyAlignment="1">
      <alignment horizontal="center"/>
    </xf>
    <xf numFmtId="0" fontId="20" fillId="0" borderId="0" xfId="0" applyFont="1" applyFill="1"/>
    <xf numFmtId="17" fontId="0" fillId="24" borderId="0" xfId="0" applyNumberFormat="1" applyFill="1" applyAlignment="1">
      <alignment horizontal="center"/>
    </xf>
    <xf numFmtId="0" fontId="20" fillId="0" borderId="0" xfId="45" applyFont="1" applyFill="1"/>
    <xf numFmtId="0" fontId="21" fillId="0" borderId="0" xfId="45" applyFont="1"/>
    <xf numFmtId="164" fontId="22" fillId="0" borderId="0" xfId="45" applyNumberFormat="1" applyFont="1" applyFill="1"/>
    <xf numFmtId="164" fontId="2" fillId="0" borderId="0" xfId="45" applyNumberFormat="1" applyFill="1"/>
    <xf numFmtId="0" fontId="22" fillId="0" borderId="0" xfId="45" applyFont="1" applyFill="1"/>
    <xf numFmtId="0" fontId="21" fillId="0" borderId="0" xfId="45" applyFont="1" applyFill="1"/>
    <xf numFmtId="0" fontId="20" fillId="0" borderId="0" xfId="45" applyFont="1" applyFill="1" applyAlignment="1">
      <alignment horizontal="right"/>
    </xf>
    <xf numFmtId="0" fontId="23" fillId="0" borderId="0" xfId="0" applyFont="1"/>
    <xf numFmtId="3" fontId="0" fillId="0" borderId="0" xfId="0" applyNumberFormat="1" applyAlignment="1">
      <alignment horizontal="center"/>
    </xf>
    <xf numFmtId="0" fontId="24" fillId="0" borderId="0" xfId="0" applyFont="1" applyAlignment="1">
      <alignment horizontal="left"/>
    </xf>
    <xf numFmtId="0" fontId="24" fillId="0" borderId="0" xfId="0" applyFont="1"/>
    <xf numFmtId="17" fontId="24" fillId="24" borderId="0" xfId="0" applyNumberFormat="1" applyFont="1" applyFill="1" applyAlignment="1">
      <alignment horizontal="center"/>
    </xf>
    <xf numFmtId="0" fontId="24" fillId="0" borderId="0" xfId="0" applyFont="1" applyAlignment="1">
      <alignment horizontal="center"/>
    </xf>
    <xf numFmtId="0" fontId="0" fillId="0" borderId="0" xfId="0" applyAlignment="1">
      <alignment horizontal="left"/>
    </xf>
    <xf numFmtId="3" fontId="24" fillId="0" borderId="0" xfId="0" applyNumberFormat="1" applyFont="1" applyAlignment="1">
      <alignment horizontal="center"/>
    </xf>
  </cellXfs>
  <cellStyles count="4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urrency 2" xfId="44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2"/>
    <cellStyle name="Normal 3" xfId="43"/>
    <cellStyle name="Normal 4" xfId="45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abSelected="1" zoomScaleNormal="100" workbookViewId="0">
      <selection activeCell="L9" sqref="L8:L9"/>
    </sheetView>
  </sheetViews>
  <sheetFormatPr defaultRowHeight="12.75" x14ac:dyDescent="0.2"/>
  <cols>
    <col min="1" max="1" width="32.7109375" customWidth="1"/>
    <col min="2" max="2" width="9.140625" hidden="1" customWidth="1"/>
    <col min="3" max="3" width="8.7109375" hidden="1" customWidth="1"/>
    <col min="4" max="4" width="0" hidden="1" customWidth="1"/>
    <col min="5" max="5" width="10.28515625" hidden="1" customWidth="1"/>
    <col min="6" max="6" width="0" hidden="1" customWidth="1"/>
    <col min="7" max="7" width="10.28515625" hidden="1" customWidth="1"/>
    <col min="8" max="8" width="0" hidden="1" customWidth="1"/>
    <col min="9" max="9" width="10" hidden="1" customWidth="1"/>
    <col min="10" max="10" width="3" hidden="1" customWidth="1"/>
    <col min="11" max="11" width="25.85546875" style="12" customWidth="1"/>
  </cols>
  <sheetData>
    <row r="1" spans="1:16" x14ac:dyDescent="0.2">
      <c r="A1" s="1"/>
      <c r="B1" s="1" t="s">
        <v>0</v>
      </c>
      <c r="C1" s="1" t="s">
        <v>1</v>
      </c>
      <c r="F1" s="1" t="s">
        <v>2</v>
      </c>
      <c r="G1" s="1"/>
      <c r="I1" s="1" t="s">
        <v>3</v>
      </c>
    </row>
    <row r="2" spans="1:16" ht="19.5" customHeight="1" x14ac:dyDescent="0.25">
      <c r="A2" s="13" t="s">
        <v>38</v>
      </c>
      <c r="B2" s="14"/>
      <c r="C2" s="14"/>
      <c r="D2" s="15" t="s">
        <v>4</v>
      </c>
      <c r="E2" s="16" t="s">
        <v>5</v>
      </c>
      <c r="F2" s="15" t="s">
        <v>6</v>
      </c>
      <c r="G2" s="16" t="s">
        <v>5</v>
      </c>
      <c r="H2" s="15" t="s">
        <v>7</v>
      </c>
      <c r="I2" s="16" t="s">
        <v>5</v>
      </c>
      <c r="J2" s="14"/>
      <c r="K2" s="18" t="s">
        <v>39</v>
      </c>
    </row>
    <row r="3" spans="1:16" x14ac:dyDescent="0.2">
      <c r="D3" s="3"/>
      <c r="E3" s="1"/>
      <c r="F3" s="3"/>
      <c r="G3" s="1"/>
      <c r="H3" s="3"/>
      <c r="I3" s="1"/>
    </row>
    <row r="4" spans="1:16" ht="15" x14ac:dyDescent="0.2">
      <c r="A4" s="4" t="s">
        <v>11</v>
      </c>
      <c r="B4" s="4">
        <v>33810</v>
      </c>
      <c r="C4" s="5">
        <v>0.11600000000000001</v>
      </c>
      <c r="D4" s="6">
        <v>55.11</v>
      </c>
      <c r="E4" s="7">
        <f>(D4+C4)-TRUNC((D4+C4),0)</f>
        <v>0.22599999999999909</v>
      </c>
      <c r="F4" s="8">
        <v>65.084999999999994</v>
      </c>
      <c r="G4" s="7">
        <f>(F4+E4)-TRUNC((F4+E4),0)</f>
        <v>0.31099999999999284</v>
      </c>
      <c r="H4" s="8">
        <v>58.982999999999997</v>
      </c>
      <c r="I4" s="7">
        <f>(H4+G4)-TRUNC((H4+G4),0)</f>
        <v>0.29399999999998983</v>
      </c>
      <c r="K4" s="12">
        <v>179</v>
      </c>
    </row>
    <row r="5" spans="1:16" ht="15" x14ac:dyDescent="0.2">
      <c r="A5" s="4" t="s">
        <v>12</v>
      </c>
      <c r="B5" s="4">
        <v>39414</v>
      </c>
      <c r="C5" s="9">
        <v>0.33700000000000002</v>
      </c>
      <c r="D5" s="6">
        <v>744.88699999999994</v>
      </c>
      <c r="E5" s="7">
        <f t="shared" ref="E5:E33" si="0">(D5+C5)-TRUNC((D5+C5),0)</f>
        <v>0.2239999999999327</v>
      </c>
      <c r="F5" s="8">
        <v>368.93400000000003</v>
      </c>
      <c r="G5" s="7">
        <f t="shared" ref="G5:I19" si="1">(F5+E5)-TRUNC((F5+E5),0)</f>
        <v>0.15799999999995862</v>
      </c>
      <c r="H5" s="8">
        <v>582.221</v>
      </c>
      <c r="I5" s="7">
        <f t="shared" si="1"/>
        <v>0.37899999999990541</v>
      </c>
      <c r="K5" s="12">
        <v>1696</v>
      </c>
    </row>
    <row r="6" spans="1:16" ht="15" x14ac:dyDescent="0.2">
      <c r="A6" s="4" t="s">
        <v>13</v>
      </c>
      <c r="B6" s="4">
        <v>33252</v>
      </c>
      <c r="C6" s="5">
        <v>0.66600000000000004</v>
      </c>
      <c r="D6" s="6">
        <v>397.577</v>
      </c>
      <c r="E6" s="7">
        <f t="shared" si="0"/>
        <v>0.242999999999995</v>
      </c>
      <c r="F6" s="8">
        <v>372.24099999999999</v>
      </c>
      <c r="G6" s="7">
        <f t="shared" si="1"/>
        <v>0.48399999999998045</v>
      </c>
      <c r="H6" s="8">
        <v>516.50800000000004</v>
      </c>
      <c r="I6" s="7">
        <f t="shared" si="1"/>
        <v>0.9919999999999618</v>
      </c>
      <c r="K6" s="12">
        <v>1286</v>
      </c>
    </row>
    <row r="7" spans="1:16" ht="15" x14ac:dyDescent="0.2">
      <c r="A7" s="2" t="s">
        <v>14</v>
      </c>
      <c r="B7" s="10">
        <v>36252</v>
      </c>
      <c r="C7" s="9">
        <v>0.55200000000000005</v>
      </c>
      <c r="D7" s="6">
        <v>6.13</v>
      </c>
      <c r="E7" s="7">
        <f t="shared" si="0"/>
        <v>0.68200000000000038</v>
      </c>
      <c r="F7" s="8">
        <v>7.27</v>
      </c>
      <c r="G7" s="7">
        <f t="shared" si="1"/>
        <v>0.95199999999999996</v>
      </c>
      <c r="H7" s="8">
        <v>6.7839999999999998</v>
      </c>
      <c r="I7" s="7">
        <f t="shared" si="1"/>
        <v>0.73599999999999977</v>
      </c>
      <c r="K7" s="12">
        <v>20</v>
      </c>
    </row>
    <row r="8" spans="1:16" ht="15" x14ac:dyDescent="0.2">
      <c r="A8" s="2" t="s">
        <v>15</v>
      </c>
      <c r="B8" s="10">
        <v>33293</v>
      </c>
      <c r="C8" s="9">
        <v>0.33600000000000002</v>
      </c>
      <c r="D8" s="6">
        <v>3.4710000000000001</v>
      </c>
      <c r="E8" s="7">
        <f t="shared" si="0"/>
        <v>0.80699999999999994</v>
      </c>
      <c r="F8" s="8">
        <v>4.6550000000000002</v>
      </c>
      <c r="G8" s="7">
        <f t="shared" si="1"/>
        <v>0.46199999999999974</v>
      </c>
      <c r="H8" s="8">
        <v>4.1710000000000003</v>
      </c>
      <c r="I8" s="7">
        <f t="shared" si="1"/>
        <v>0.63300000000000001</v>
      </c>
      <c r="K8" s="12">
        <v>12</v>
      </c>
    </row>
    <row r="9" spans="1:16" ht="15" x14ac:dyDescent="0.2">
      <c r="A9" s="2" t="s">
        <v>16</v>
      </c>
      <c r="B9" s="10">
        <v>51836</v>
      </c>
      <c r="C9" s="9">
        <v>0.80700000000000005</v>
      </c>
      <c r="D9" s="6">
        <v>267.03199999999998</v>
      </c>
      <c r="E9" s="7">
        <f t="shared" si="0"/>
        <v>0.83899999999999864</v>
      </c>
      <c r="F9" s="8">
        <v>372.32</v>
      </c>
      <c r="G9" s="7">
        <f t="shared" si="1"/>
        <v>0.15899999999999181</v>
      </c>
      <c r="H9" s="8">
        <v>354.47899999999998</v>
      </c>
      <c r="I9" s="7">
        <f t="shared" si="1"/>
        <v>0.63799999999997681</v>
      </c>
      <c r="K9" s="12">
        <v>994</v>
      </c>
      <c r="N9" s="1"/>
    </row>
    <row r="10" spans="1:16" ht="15" x14ac:dyDescent="0.2">
      <c r="A10" s="2" t="s">
        <v>17</v>
      </c>
      <c r="B10" s="10">
        <v>36450</v>
      </c>
      <c r="C10" s="9">
        <v>0.56499999999999995</v>
      </c>
      <c r="D10" s="6">
        <v>12.090999999999999</v>
      </c>
      <c r="E10" s="7">
        <f t="shared" si="0"/>
        <v>0.65599999999999881</v>
      </c>
      <c r="F10" s="8">
        <v>15.88</v>
      </c>
      <c r="G10" s="7">
        <f t="shared" si="1"/>
        <v>0.53600000000000136</v>
      </c>
      <c r="H10" s="8">
        <v>14.981999999999999</v>
      </c>
      <c r="I10" s="7">
        <f t="shared" si="1"/>
        <v>0.51800000000000068</v>
      </c>
      <c r="K10" s="12">
        <v>43</v>
      </c>
    </row>
    <row r="11" spans="1:16" ht="15" x14ac:dyDescent="0.2">
      <c r="A11" s="2" t="s">
        <v>18</v>
      </c>
      <c r="B11" s="10">
        <v>45045</v>
      </c>
      <c r="C11" s="9">
        <v>0.14099999999999999</v>
      </c>
      <c r="D11" s="6">
        <v>314.31200000000001</v>
      </c>
      <c r="E11" s="7">
        <f t="shared" si="0"/>
        <v>0.45300000000003138</v>
      </c>
      <c r="F11" s="8">
        <v>387.25599999999997</v>
      </c>
      <c r="G11" s="7">
        <f t="shared" si="1"/>
        <v>0.70900000000000318</v>
      </c>
      <c r="H11" s="8">
        <v>357.31900000000002</v>
      </c>
      <c r="I11" s="7">
        <f t="shared" si="1"/>
        <v>2.8000000000020009E-2</v>
      </c>
      <c r="K11" s="12">
        <v>1059</v>
      </c>
    </row>
    <row r="12" spans="1:16" ht="15" x14ac:dyDescent="0.2">
      <c r="A12" s="2" t="s">
        <v>19</v>
      </c>
      <c r="B12" s="10">
        <v>49340</v>
      </c>
      <c r="C12" s="9">
        <v>0.06</v>
      </c>
      <c r="D12" s="6">
        <v>366.61500000000001</v>
      </c>
      <c r="E12" s="7">
        <f t="shared" si="0"/>
        <v>0.67500000000001137</v>
      </c>
      <c r="F12" s="8">
        <v>446.37599999999998</v>
      </c>
      <c r="G12" s="7">
        <f t="shared" si="1"/>
        <v>5.0999999999987722E-2</v>
      </c>
      <c r="H12" s="8">
        <v>418.88200000000001</v>
      </c>
      <c r="I12" s="7">
        <f t="shared" si="1"/>
        <v>0.93299999999999272</v>
      </c>
      <c r="K12" s="12">
        <v>1231</v>
      </c>
    </row>
    <row r="13" spans="1:16" ht="15" x14ac:dyDescent="0.2">
      <c r="A13" s="2" t="s">
        <v>20</v>
      </c>
      <c r="B13" s="10">
        <v>48009</v>
      </c>
      <c r="C13" s="9">
        <v>0.92600000000000005</v>
      </c>
      <c r="D13" s="6">
        <v>278.80399999999997</v>
      </c>
      <c r="E13" s="7">
        <f t="shared" si="0"/>
        <v>0.72999999999996135</v>
      </c>
      <c r="F13" s="8">
        <v>354.00400000000002</v>
      </c>
      <c r="G13" s="7">
        <f t="shared" si="1"/>
        <v>0.73399999999998045</v>
      </c>
      <c r="H13" s="8">
        <v>328.733</v>
      </c>
      <c r="I13" s="7">
        <f t="shared" si="1"/>
        <v>0.46699999999998454</v>
      </c>
      <c r="K13" s="12">
        <v>962</v>
      </c>
    </row>
    <row r="14" spans="1:16" ht="15" x14ac:dyDescent="0.2">
      <c r="A14" s="2" t="s">
        <v>21</v>
      </c>
      <c r="B14" s="10">
        <v>49428</v>
      </c>
      <c r="C14" s="9">
        <v>0.81100000000000005</v>
      </c>
      <c r="D14" s="6">
        <v>317.19099999999997</v>
      </c>
      <c r="E14" s="7">
        <f t="shared" si="0"/>
        <v>1.9999999999527063E-3</v>
      </c>
      <c r="F14" s="8">
        <v>387.37400000000002</v>
      </c>
      <c r="G14" s="7">
        <f t="shared" si="1"/>
        <v>0.37599999999997635</v>
      </c>
      <c r="H14" s="8">
        <v>359.90499999999997</v>
      </c>
      <c r="I14" s="7">
        <f t="shared" si="1"/>
        <v>0.28099999999994907</v>
      </c>
      <c r="K14" s="12">
        <v>1065</v>
      </c>
    </row>
    <row r="15" spans="1:16" ht="15" x14ac:dyDescent="0.2">
      <c r="A15" s="2" t="s">
        <v>22</v>
      </c>
      <c r="B15" s="10">
        <v>38676</v>
      </c>
      <c r="C15" s="9">
        <v>0.21</v>
      </c>
      <c r="D15" s="6">
        <v>309.25099999999998</v>
      </c>
      <c r="E15" s="7">
        <f t="shared" si="0"/>
        <v>0.46099999999995589</v>
      </c>
      <c r="F15" s="8">
        <v>387.45400000000001</v>
      </c>
      <c r="G15" s="7">
        <f t="shared" si="1"/>
        <v>0.91499999999996362</v>
      </c>
      <c r="H15" s="8">
        <v>357.93200000000002</v>
      </c>
      <c r="I15" s="7">
        <f t="shared" si="1"/>
        <v>0.84699999999997999</v>
      </c>
      <c r="K15" s="12">
        <v>1054</v>
      </c>
    </row>
    <row r="16" spans="1:16" ht="15" x14ac:dyDescent="0.2">
      <c r="A16" s="2" t="s">
        <v>23</v>
      </c>
      <c r="B16" s="10">
        <v>33263</v>
      </c>
      <c r="C16" s="9">
        <v>0.53</v>
      </c>
      <c r="D16" s="6">
        <v>138.137</v>
      </c>
      <c r="E16" s="7">
        <f t="shared" si="0"/>
        <v>0.66700000000000159</v>
      </c>
      <c r="F16" s="8">
        <v>164.96199999999999</v>
      </c>
      <c r="G16" s="7">
        <f t="shared" si="1"/>
        <v>0.62899999999999068</v>
      </c>
      <c r="H16" s="8">
        <v>147.36699999999999</v>
      </c>
      <c r="I16" s="7">
        <f t="shared" si="1"/>
        <v>0.9959999999999809</v>
      </c>
      <c r="K16" s="12">
        <v>451</v>
      </c>
      <c r="P16" s="17"/>
    </row>
    <row r="17" spans="1:11" ht="15" x14ac:dyDescent="0.2">
      <c r="A17" s="2" t="s">
        <v>24</v>
      </c>
      <c r="B17" s="10">
        <v>38106</v>
      </c>
      <c r="C17" s="9">
        <v>0.83</v>
      </c>
      <c r="D17" s="6">
        <v>4.4290000000000003</v>
      </c>
      <c r="E17" s="7">
        <f t="shared" si="0"/>
        <v>0.25900000000000034</v>
      </c>
      <c r="F17" s="8">
        <v>4.55</v>
      </c>
      <c r="G17" s="7">
        <f t="shared" si="1"/>
        <v>0.80900000000000016</v>
      </c>
      <c r="H17" s="8">
        <v>5.45</v>
      </c>
      <c r="I17" s="7">
        <f t="shared" si="1"/>
        <v>0.25900000000000034</v>
      </c>
      <c r="K17" s="12">
        <v>15</v>
      </c>
    </row>
    <row r="18" spans="1:11" ht="15" x14ac:dyDescent="0.2">
      <c r="A18" s="2" t="s">
        <v>26</v>
      </c>
      <c r="B18" s="10">
        <v>33987</v>
      </c>
      <c r="C18" s="9">
        <v>0.44700000000000001</v>
      </c>
      <c r="D18" s="6">
        <v>4.8129999999999997</v>
      </c>
      <c r="E18" s="7">
        <f t="shared" si="0"/>
        <v>0.25999999999999979</v>
      </c>
      <c r="F18" s="8">
        <v>6.0949999999999998</v>
      </c>
      <c r="G18" s="7">
        <f t="shared" si="1"/>
        <v>0.35499999999999954</v>
      </c>
      <c r="H18" s="8">
        <v>5.625</v>
      </c>
      <c r="I18" s="7">
        <f t="shared" si="1"/>
        <v>0.97999999999999954</v>
      </c>
      <c r="K18" s="12">
        <v>16</v>
      </c>
    </row>
    <row r="19" spans="1:11" ht="15" x14ac:dyDescent="0.2">
      <c r="A19" s="2" t="s">
        <v>25</v>
      </c>
      <c r="B19" s="10">
        <v>33296</v>
      </c>
      <c r="C19" s="9">
        <v>0.57499999999999996</v>
      </c>
      <c r="D19" s="6">
        <v>3.0129999999999999</v>
      </c>
      <c r="E19" s="7">
        <f t="shared" si="0"/>
        <v>0.58800000000000008</v>
      </c>
      <c r="F19" s="8">
        <v>3.669</v>
      </c>
      <c r="G19" s="7">
        <f t="shared" si="1"/>
        <v>0.25699999999999967</v>
      </c>
      <c r="H19" s="8">
        <v>3.444</v>
      </c>
      <c r="I19" s="7">
        <f t="shared" si="1"/>
        <v>0.70099999999999962</v>
      </c>
      <c r="K19" s="12">
        <v>10</v>
      </c>
    </row>
    <row r="20" spans="1:11" ht="15" x14ac:dyDescent="0.2">
      <c r="A20" s="2" t="s">
        <v>27</v>
      </c>
      <c r="B20" s="10">
        <v>39485</v>
      </c>
      <c r="C20" s="9">
        <v>0.16600000000000001</v>
      </c>
      <c r="D20" s="6">
        <v>356.79300000000001</v>
      </c>
      <c r="E20" s="7">
        <f t="shared" si="0"/>
        <v>0.95900000000000318</v>
      </c>
      <c r="F20" s="8">
        <v>423.37700000000001</v>
      </c>
      <c r="G20" s="7">
        <f t="shared" ref="G20:G33" si="2">(F20+E20)-TRUNC((F20+E20),0)</f>
        <v>0.33600000000001273</v>
      </c>
      <c r="H20" s="8">
        <v>402.31200000000001</v>
      </c>
      <c r="I20" s="7">
        <f t="shared" ref="I20:I33" si="3">(H20+G20)-TRUNC((H20+G20),0)</f>
        <v>0.64800000000002456</v>
      </c>
      <c r="K20" s="12">
        <v>1182</v>
      </c>
    </row>
    <row r="21" spans="1:11" ht="15" x14ac:dyDescent="0.2">
      <c r="A21" s="2" t="s">
        <v>28</v>
      </c>
      <c r="B21" s="10">
        <v>34000</v>
      </c>
      <c r="C21" s="9">
        <v>0.65800000000000003</v>
      </c>
      <c r="D21" s="6">
        <v>2.0150000000000001</v>
      </c>
      <c r="E21" s="7">
        <f t="shared" si="0"/>
        <v>0.67300000000000004</v>
      </c>
      <c r="F21" s="8">
        <v>2.7090000000000001</v>
      </c>
      <c r="G21" s="7">
        <f t="shared" si="2"/>
        <v>0.38200000000000012</v>
      </c>
      <c r="H21" s="8">
        <v>2.3410000000000002</v>
      </c>
      <c r="I21" s="7">
        <f t="shared" si="3"/>
        <v>0.72300000000000031</v>
      </c>
      <c r="K21" s="12">
        <v>7</v>
      </c>
    </row>
    <row r="22" spans="1:11" ht="15" x14ac:dyDescent="0.2">
      <c r="A22" s="2" t="s">
        <v>10</v>
      </c>
      <c r="K22" s="12">
        <v>30859</v>
      </c>
    </row>
    <row r="23" spans="1:11" ht="15" x14ac:dyDescent="0.2">
      <c r="A23" s="2" t="s">
        <v>29</v>
      </c>
      <c r="B23" s="10">
        <v>38710</v>
      </c>
      <c r="C23" s="9">
        <v>0.84499999999999997</v>
      </c>
      <c r="D23" s="6">
        <v>279.56200000000001</v>
      </c>
      <c r="E23" s="7">
        <f t="shared" si="0"/>
        <v>0.40700000000003911</v>
      </c>
      <c r="F23" s="8">
        <v>340.30099999999999</v>
      </c>
      <c r="G23" s="7">
        <f t="shared" si="2"/>
        <v>0.70800000000002683</v>
      </c>
      <c r="H23" s="8">
        <v>331.23</v>
      </c>
      <c r="I23" s="7">
        <f t="shared" si="3"/>
        <v>0.93800000000004502</v>
      </c>
      <c r="K23" s="12">
        <v>951</v>
      </c>
    </row>
    <row r="24" spans="1:11" ht="15" x14ac:dyDescent="0.2">
      <c r="A24" s="2" t="s">
        <v>30</v>
      </c>
      <c r="B24" s="10">
        <v>33305</v>
      </c>
      <c r="C24" s="9">
        <v>0.25900000000000001</v>
      </c>
      <c r="D24" s="6">
        <v>335.10300000000001</v>
      </c>
      <c r="E24" s="7">
        <f t="shared" si="0"/>
        <v>0.36200000000002319</v>
      </c>
      <c r="F24" s="8">
        <v>404.57299999999998</v>
      </c>
      <c r="G24" s="7">
        <f t="shared" si="2"/>
        <v>0.93500000000000227</v>
      </c>
      <c r="H24" s="8">
        <v>376.42200000000003</v>
      </c>
      <c r="I24" s="7">
        <f t="shared" si="3"/>
        <v>0.35700000000002774</v>
      </c>
      <c r="K24" s="12">
        <v>1116</v>
      </c>
    </row>
    <row r="25" spans="1:11" ht="15" x14ac:dyDescent="0.2">
      <c r="A25" s="2" t="s">
        <v>31</v>
      </c>
      <c r="B25" s="10">
        <v>36249</v>
      </c>
      <c r="C25" s="9">
        <v>0.39100000000000001</v>
      </c>
      <c r="D25" s="6">
        <v>253.88499999999999</v>
      </c>
      <c r="E25" s="7">
        <f t="shared" si="0"/>
        <v>0.27599999999998204</v>
      </c>
      <c r="F25" s="8">
        <v>334.77</v>
      </c>
      <c r="G25" s="7">
        <f t="shared" si="2"/>
        <v>4.5999999999935426E-2</v>
      </c>
      <c r="H25" s="8">
        <v>307.14</v>
      </c>
      <c r="I25" s="7">
        <f t="shared" si="3"/>
        <v>0.18599999999992178</v>
      </c>
      <c r="K25" s="12">
        <v>896</v>
      </c>
    </row>
    <row r="26" spans="1:11" ht="15" x14ac:dyDescent="0.2">
      <c r="A26" s="2" t="s">
        <v>32</v>
      </c>
      <c r="B26" s="10">
        <v>39637</v>
      </c>
      <c r="C26" s="9">
        <v>0.25900000000000001</v>
      </c>
      <c r="D26" s="6">
        <v>314.18200000000002</v>
      </c>
      <c r="E26" s="7">
        <f t="shared" si="0"/>
        <v>0.44100000000003092</v>
      </c>
      <c r="F26" s="8">
        <v>384.267</v>
      </c>
      <c r="G26" s="7">
        <f t="shared" si="2"/>
        <v>0.70800000000002683</v>
      </c>
      <c r="H26" s="8">
        <v>373.84699999999998</v>
      </c>
      <c r="I26" s="7">
        <f t="shared" si="3"/>
        <v>0.55500000000000682</v>
      </c>
      <c r="K26" s="12">
        <v>1072</v>
      </c>
    </row>
    <row r="27" spans="1:11" ht="15" x14ac:dyDescent="0.2">
      <c r="A27" s="2" t="s">
        <v>33</v>
      </c>
      <c r="B27" s="10">
        <v>35579</v>
      </c>
      <c r="C27" s="9">
        <v>0.83799999999999997</v>
      </c>
      <c r="D27" s="6">
        <v>296.375</v>
      </c>
      <c r="E27" s="7">
        <f t="shared" si="0"/>
        <v>0.21300000000002228</v>
      </c>
      <c r="F27" s="8">
        <v>360.88400000000001</v>
      </c>
      <c r="G27" s="7">
        <f t="shared" si="2"/>
        <v>9.7000000000036835E-2</v>
      </c>
      <c r="H27" s="8">
        <v>349.69099999999997</v>
      </c>
      <c r="I27" s="7">
        <f t="shared" si="3"/>
        <v>0.78800000000001091</v>
      </c>
      <c r="K27" s="12">
        <v>1007</v>
      </c>
    </row>
    <row r="28" spans="1:11" ht="15" x14ac:dyDescent="0.2">
      <c r="A28" s="2" t="s">
        <v>34</v>
      </c>
      <c r="B28" s="10">
        <v>51462</v>
      </c>
      <c r="C28" s="9">
        <v>0.247</v>
      </c>
      <c r="D28" s="6">
        <v>296.79899999999998</v>
      </c>
      <c r="E28" s="7">
        <f t="shared" si="0"/>
        <v>4.5999999999992269E-2</v>
      </c>
      <c r="F28" s="8">
        <v>403.21300000000002</v>
      </c>
      <c r="G28" s="7">
        <f t="shared" si="2"/>
        <v>0.25900000000001455</v>
      </c>
      <c r="H28" s="8">
        <v>339.70400000000001</v>
      </c>
      <c r="I28" s="7">
        <f t="shared" si="3"/>
        <v>0.96300000000002228</v>
      </c>
      <c r="K28" s="12">
        <v>1039</v>
      </c>
    </row>
    <row r="29" spans="1:11" ht="15" x14ac:dyDescent="0.2">
      <c r="A29" s="2" t="s">
        <v>35</v>
      </c>
      <c r="B29" s="10">
        <v>51415</v>
      </c>
      <c r="C29" s="9">
        <v>0.32500000000000001</v>
      </c>
      <c r="D29" s="6">
        <v>409.12400000000002</v>
      </c>
      <c r="E29" s="7">
        <f t="shared" si="0"/>
        <v>0.44900000000001228</v>
      </c>
      <c r="F29" s="8">
        <v>446.62200000000001</v>
      </c>
      <c r="G29" s="7">
        <f t="shared" si="2"/>
        <v>7.1000000000026375E-2</v>
      </c>
      <c r="H29" s="8">
        <v>459.22300000000001</v>
      </c>
      <c r="I29" s="7">
        <f t="shared" si="3"/>
        <v>0.29400000000003956</v>
      </c>
      <c r="K29" s="12">
        <v>1315</v>
      </c>
    </row>
    <row r="30" spans="1:11" ht="15" x14ac:dyDescent="0.2">
      <c r="A30" s="2" t="s">
        <v>36</v>
      </c>
      <c r="B30" s="10">
        <v>35501</v>
      </c>
      <c r="C30" s="9">
        <v>0.39500000000000002</v>
      </c>
      <c r="D30" s="6">
        <v>316.78199999999998</v>
      </c>
      <c r="E30" s="7">
        <f t="shared" si="0"/>
        <v>0.17699999999996407</v>
      </c>
      <c r="F30" s="8">
        <v>397.83699999999999</v>
      </c>
      <c r="G30" s="7">
        <f t="shared" si="2"/>
        <v>1.3999999999953161E-2</v>
      </c>
      <c r="H30" s="8">
        <v>349.47300000000001</v>
      </c>
      <c r="I30" s="7">
        <f t="shared" si="3"/>
        <v>0.48699999999996635</v>
      </c>
      <c r="K30" s="12">
        <v>1064</v>
      </c>
    </row>
    <row r="31" spans="1:11" ht="15" x14ac:dyDescent="0.2">
      <c r="A31" s="2" t="s">
        <v>37</v>
      </c>
      <c r="B31" s="10">
        <v>36250</v>
      </c>
      <c r="C31" s="9">
        <v>0.51900000000000002</v>
      </c>
      <c r="D31" s="6">
        <v>271.50099999999998</v>
      </c>
      <c r="E31" s="7">
        <f t="shared" si="0"/>
        <v>1.999999999998181E-2</v>
      </c>
      <c r="F31" s="8">
        <v>353.738</v>
      </c>
      <c r="G31" s="7">
        <f t="shared" si="2"/>
        <v>0.75799999999998136</v>
      </c>
      <c r="H31" s="8">
        <v>296.16199999999998</v>
      </c>
      <c r="I31" s="7">
        <f t="shared" si="3"/>
        <v>0.91999999999995907</v>
      </c>
      <c r="K31" s="12">
        <v>921</v>
      </c>
    </row>
    <row r="32" spans="1:11" ht="15.75" x14ac:dyDescent="0.25">
      <c r="A32" s="2" t="s">
        <v>8</v>
      </c>
      <c r="B32" s="2">
        <v>56049</v>
      </c>
      <c r="C32" s="9">
        <v>0</v>
      </c>
      <c r="D32" s="6">
        <v>25.084</v>
      </c>
      <c r="E32" s="7">
        <f t="shared" si="0"/>
        <v>8.3999999999999631E-2</v>
      </c>
      <c r="F32" s="11">
        <v>151.88900000000001</v>
      </c>
      <c r="G32" s="7">
        <f t="shared" si="2"/>
        <v>0.97300000000001319</v>
      </c>
      <c r="H32" s="11">
        <v>133.238</v>
      </c>
      <c r="I32" s="7">
        <f t="shared" si="3"/>
        <v>0.21100000000001273</v>
      </c>
      <c r="K32" s="12">
        <v>310</v>
      </c>
    </row>
    <row r="33" spans="1:11" ht="15.75" x14ac:dyDescent="0.25">
      <c r="A33" s="2" t="s">
        <v>9</v>
      </c>
      <c r="B33" s="2">
        <v>56050</v>
      </c>
      <c r="C33" s="9">
        <v>0</v>
      </c>
      <c r="D33" s="6">
        <v>147.38800000000001</v>
      </c>
      <c r="E33" s="7">
        <f t="shared" si="0"/>
        <v>0.38800000000000523</v>
      </c>
      <c r="F33" s="11">
        <v>184.35599999999999</v>
      </c>
      <c r="G33" s="7">
        <f t="shared" si="2"/>
        <v>0.74399999999999977</v>
      </c>
      <c r="H33" s="11">
        <v>166.09299999999999</v>
      </c>
      <c r="I33" s="7">
        <f t="shared" si="3"/>
        <v>0.83699999999998909</v>
      </c>
      <c r="K33" s="12">
        <v>497</v>
      </c>
    </row>
    <row r="34" spans="1:11" ht="15" x14ac:dyDescent="0.2">
      <c r="A34" s="2"/>
    </row>
    <row r="35" spans="1:11" ht="15" x14ac:dyDescent="0.2">
      <c r="A35" s="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APRIL - JUNE 2015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Veppi</dc:creator>
  <cp:lastModifiedBy>Lauren</cp:lastModifiedBy>
  <cp:lastPrinted>2015-10-30T14:34:25Z</cp:lastPrinted>
  <dcterms:created xsi:type="dcterms:W3CDTF">2012-01-18T20:04:48Z</dcterms:created>
  <dcterms:modified xsi:type="dcterms:W3CDTF">2016-01-25T20:34:39Z</dcterms:modified>
</cp:coreProperties>
</file>