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hanvonballmoos/Dropbox (VEPP Inc)/shared/PROGRAMS/STANDARD OFFER PROGRAM/REC FOLDERS/WEBSITE RECs/GENERATION/2020/"/>
    </mc:Choice>
  </mc:AlternateContent>
  <xr:revisionPtr revIDLastSave="0" documentId="8_{61ACD1A2-B4B1-224F-864B-04CE699BA547}" xr6:coauthVersionLast="45" xr6:coauthVersionMax="45" xr10:uidLastSave="{00000000-0000-0000-0000-000000000000}"/>
  <bookViews>
    <workbookView xWindow="14240" yWindow="620" windowWidth="18660" windowHeight="19520" xr2:uid="{32E38901-6829-9746-8564-716B214CBBA2}"/>
  </bookViews>
  <sheets>
    <sheet name="SOGeneration to Website" sheetId="1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T2.3A_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H8" i="1"/>
  <c r="H11" i="1" s="1"/>
</calcChain>
</file>

<file path=xl/sharedStrings.xml><?xml version="1.0" encoding="utf-8"?>
<sst xmlns="http://schemas.openxmlformats.org/spreadsheetml/2006/main" count="60" uniqueCount="60">
  <si>
    <t>STANDARD OFFER PROJECTS</t>
  </si>
  <si>
    <t>RYEGATE PLANT (MSS2433)</t>
  </si>
  <si>
    <t>PROJECTS</t>
  </si>
  <si>
    <t># REC's</t>
  </si>
  <si>
    <t>MONTH</t>
  </si>
  <si>
    <t>MWH</t>
  </si>
  <si>
    <t>Cersosimo Lumber Biomass-107661</t>
  </si>
  <si>
    <t>Factory Falls Hydro-107912</t>
  </si>
  <si>
    <t>Ball Mountain Hydro-88610</t>
  </si>
  <si>
    <t>Battle Creek 1 Solar-145631</t>
  </si>
  <si>
    <t>TOTAL</t>
  </si>
  <si>
    <t>North Hartland Hydro-33810</t>
  </si>
  <si>
    <t>UTILITY SHARE (50%)</t>
  </si>
  <si>
    <t>Townshend Dam Hydro-88611</t>
  </si>
  <si>
    <t>RYEGATE SHARE (50%)</t>
  </si>
  <si>
    <t>Troy Hydro-39414</t>
  </si>
  <si>
    <t>West Charleston Hydro-33252</t>
  </si>
  <si>
    <t>100 Bobbin Mill Solar-36252</t>
  </si>
  <si>
    <t>Advance Transit Solar-33293</t>
  </si>
  <si>
    <t>Barton Solar-51836</t>
  </si>
  <si>
    <t>Bridport Solar-70598</t>
  </si>
  <si>
    <t>Butternut  Farm Solar-36450</t>
  </si>
  <si>
    <t>Champlain Valley Solar-70599</t>
  </si>
  <si>
    <t>Charlotte Solar-45045</t>
  </si>
  <si>
    <t>Chester Solar-56587</t>
  </si>
  <si>
    <t>Claire Solar-49340</t>
  </si>
  <si>
    <t>Clarendon Solar-48009</t>
  </si>
  <si>
    <t>Clarke - Rutland  Solar-56409</t>
  </si>
  <si>
    <t>Coventry Solar-49428</t>
  </si>
  <si>
    <t>Cross Pollination Solar-38676</t>
  </si>
  <si>
    <t>Ferrisburgh Solar-33263</t>
  </si>
  <si>
    <t>IRA Rentals Solar-38106</t>
  </si>
  <si>
    <t>Kingsbury Solar-33987</t>
  </si>
  <si>
    <t>Leunig's Building Solar-33296</t>
  </si>
  <si>
    <t>Lyndonville Solar West-129806</t>
  </si>
  <si>
    <t>Lyndonville Solar East-129807</t>
  </si>
  <si>
    <t>Limerick Road Solar-39458</t>
  </si>
  <si>
    <t>MartinBrookPV-135653</t>
  </si>
  <si>
    <t>Next Generation Solar-121679</t>
  </si>
  <si>
    <t>Northshire Bookstore Solar-34000</t>
  </si>
  <si>
    <t>Otter Valley Solar-116466</t>
  </si>
  <si>
    <t>Pownal Park Solar-102744</t>
  </si>
  <si>
    <t>Sheldon Springs Solar-38710</t>
  </si>
  <si>
    <t>South Burlington Solar-33305</t>
  </si>
  <si>
    <t>Springfield Solar-56050</t>
  </si>
  <si>
    <t>ST Albans Solar-39637</t>
  </si>
  <si>
    <t>Sudbury Solar-77645</t>
  </si>
  <si>
    <t>SunGen Solar-35579</t>
  </si>
  <si>
    <t>SVEP-Pownal Solar-36249</t>
  </si>
  <si>
    <t>Technology Drive Solar-51462</t>
  </si>
  <si>
    <t>Trombley Hill Solar-143187</t>
  </si>
  <si>
    <t>Whitcomb Solar-51415</t>
  </si>
  <si>
    <t>White River Solar-35501</t>
  </si>
  <si>
    <t>Williamstown Solar-36250</t>
  </si>
  <si>
    <t>TOTAL:</t>
  </si>
  <si>
    <t>Wallingford Solar- 150267</t>
  </si>
  <si>
    <t>APR</t>
  </si>
  <si>
    <t>MAY</t>
  </si>
  <si>
    <t>JUN</t>
  </si>
  <si>
    <t>2020 - Q3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</si>
</sst>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theme="0"/>
      <name val="Garamond"/>
      <family val="1"/>
    </font>
    <font>
      <b/>
      <sz val="24"/>
      <color theme="0"/>
      <name val="Lucida Sans Unicode"/>
      <family val="2"/>
    </font>
    <font>
      <sz val="24"/>
      <color theme="0"/>
      <name val="Lucida Sans Unicode"/>
      <family val="2"/>
    </font>
    <font>
      <sz val="24"/>
      <color theme="0"/>
      <name val="Arial"/>
      <family val="2"/>
    </font>
    <font>
      <sz val="24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Lucida Sans Unicode"/>
      <family val="2"/>
    </font>
    <font>
      <b/>
      <sz val="14"/>
      <color theme="1"/>
      <name val="Arial"/>
      <family val="2"/>
    </font>
    <font>
      <b/>
      <sz val="12"/>
      <color theme="1"/>
      <name val="Lucida Sans Unicode"/>
      <family val="2"/>
    </font>
    <font>
      <b/>
      <sz val="12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374370555742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indent="1"/>
    </xf>
    <xf numFmtId="3" fontId="11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indent="1"/>
    </xf>
    <xf numFmtId="3" fontId="13" fillId="0" borderId="20" xfId="2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center" vertical="center"/>
    </xf>
    <xf numFmtId="0" fontId="11" fillId="0" borderId="12" xfId="3" applyFont="1" applyBorder="1" applyAlignment="1">
      <alignment horizontal="left" vertical="center" indent="1"/>
    </xf>
    <xf numFmtId="0" fontId="16" fillId="0" borderId="24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3" fontId="16" fillId="0" borderId="2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16" fillId="0" borderId="30" xfId="0" applyFont="1" applyBorder="1" applyAlignment="1">
      <alignment horizontal="left" vertical="center" indent="1"/>
    </xf>
    <xf numFmtId="3" fontId="11" fillId="0" borderId="3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5" fillId="0" borderId="32" xfId="1" applyNumberFormat="1" applyFont="1" applyBorder="1" applyAlignment="1">
      <alignment horizontal="center"/>
    </xf>
    <xf numFmtId="3" fontId="15" fillId="0" borderId="33" xfId="1" applyNumberFormat="1" applyFont="1" applyBorder="1" applyAlignment="1">
      <alignment horizontal="center"/>
    </xf>
    <xf numFmtId="3" fontId="15" fillId="0" borderId="34" xfId="1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</cellXfs>
  <cellStyles count="4">
    <cellStyle name="Comma" xfId="1" builtinId="3"/>
    <cellStyle name="Normal" xfId="0" builtinId="0"/>
    <cellStyle name="Normal 3" xfId="2" xr:uid="{AFEF63E2-5175-1C4A-A533-11ACF1E4FD23}"/>
    <cellStyle name="Normal 4" xfId="3" xr:uid="{4C2AABE7-4021-2F4B-B510-FEA6D48B6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96C5-653A-6540-9DEC-99DB5527181F}">
  <dimension ref="A1:H54"/>
  <sheetViews>
    <sheetView showGridLines="0" tabSelected="1" workbookViewId="0">
      <selection activeCell="H11" sqref="H11"/>
    </sheetView>
  </sheetViews>
  <sheetFormatPr baseColWidth="10" defaultColWidth="9.1640625" defaultRowHeight="13" x14ac:dyDescent="0.15"/>
  <cols>
    <col min="1" max="1" width="37" style="7" customWidth="1"/>
    <col min="2" max="2" width="14.1640625" style="8" customWidth="1"/>
    <col min="3" max="3" width="1.6640625" style="7" customWidth="1"/>
    <col min="4" max="4" width="0.5" style="7" customWidth="1"/>
    <col min="5" max="5" width="1.6640625" style="7" customWidth="1"/>
    <col min="6" max="6" width="17.33203125" style="7" customWidth="1"/>
    <col min="7" max="7" width="9.33203125" style="7" customWidth="1"/>
    <col min="8" max="8" width="17.83203125" style="7" customWidth="1"/>
    <col min="9" max="16384" width="9.1640625" style="7"/>
  </cols>
  <sheetData>
    <row r="1" spans="1:8" s="6" customFormat="1" ht="27" customHeight="1" thickBot="1" x14ac:dyDescent="0.2">
      <c r="A1" s="1" t="s">
        <v>59</v>
      </c>
      <c r="B1" s="2"/>
      <c r="C1" s="3"/>
      <c r="D1" s="3"/>
      <c r="E1" s="4"/>
      <c r="F1" s="4"/>
      <c r="G1" s="4"/>
      <c r="H1" s="5"/>
    </row>
    <row r="2" spans="1:8" ht="14" thickTop="1" x14ac:dyDescent="0.15"/>
    <row r="3" spans="1:8" s="6" customFormat="1" ht="21" customHeight="1" x14ac:dyDescent="0.15">
      <c r="A3" s="56" t="s">
        <v>0</v>
      </c>
      <c r="B3" s="57"/>
      <c r="D3" s="9"/>
      <c r="F3" s="58" t="s">
        <v>1</v>
      </c>
      <c r="G3" s="59"/>
      <c r="H3" s="60"/>
    </row>
    <row r="4" spans="1:8" ht="17" customHeight="1" x14ac:dyDescent="0.15">
      <c r="A4" s="10" t="s">
        <v>2</v>
      </c>
      <c r="B4" s="11" t="s">
        <v>3</v>
      </c>
      <c r="D4" s="12"/>
      <c r="E4" s="13"/>
      <c r="F4" s="14" t="s">
        <v>4</v>
      </c>
      <c r="G4" s="15"/>
      <c r="H4" s="16" t="s">
        <v>5</v>
      </c>
    </row>
    <row r="5" spans="1:8" s="19" customFormat="1" ht="18" customHeight="1" x14ac:dyDescent="0.2">
      <c r="A5" s="17" t="s">
        <v>6</v>
      </c>
      <c r="B5" s="18">
        <v>136</v>
      </c>
      <c r="D5" s="20"/>
      <c r="E5" s="21"/>
      <c r="F5" s="22" t="s">
        <v>56</v>
      </c>
      <c r="G5" s="23"/>
      <c r="H5" s="53">
        <v>14285</v>
      </c>
    </row>
    <row r="6" spans="1:8" s="19" customFormat="1" ht="15.5" customHeight="1" x14ac:dyDescent="0.2">
      <c r="A6" s="24" t="s">
        <v>7</v>
      </c>
      <c r="B6" s="25">
        <v>0</v>
      </c>
      <c r="D6" s="20"/>
      <c r="E6" s="21"/>
      <c r="F6" s="26" t="s">
        <v>57</v>
      </c>
      <c r="G6" s="27"/>
      <c r="H6" s="54">
        <v>14509</v>
      </c>
    </row>
    <row r="7" spans="1:8" s="19" customFormat="1" ht="15.5" customHeight="1" x14ac:dyDescent="0.2">
      <c r="A7" s="24" t="s">
        <v>8</v>
      </c>
      <c r="B7" s="28">
        <v>52</v>
      </c>
      <c r="C7" s="29"/>
      <c r="D7" s="30"/>
      <c r="F7" s="31" t="s">
        <v>58</v>
      </c>
      <c r="G7" s="32"/>
      <c r="H7" s="55">
        <v>9947</v>
      </c>
    </row>
    <row r="8" spans="1:8" s="19" customFormat="1" ht="15.5" customHeight="1" x14ac:dyDescent="0.15">
      <c r="A8" s="24" t="s">
        <v>9</v>
      </c>
      <c r="B8" s="28">
        <v>1301</v>
      </c>
      <c r="C8" s="29"/>
      <c r="D8" s="30"/>
      <c r="F8" s="33" t="s">
        <v>10</v>
      </c>
      <c r="G8" s="34"/>
      <c r="H8" s="35">
        <f>SUM(H5:H7)</f>
        <v>38741</v>
      </c>
    </row>
    <row r="9" spans="1:8" s="19" customFormat="1" ht="15.5" customHeight="1" x14ac:dyDescent="0.15">
      <c r="A9" s="39" t="s">
        <v>11</v>
      </c>
      <c r="B9" s="28">
        <v>207</v>
      </c>
      <c r="C9" s="29"/>
      <c r="D9" s="30"/>
      <c r="F9" s="36"/>
      <c r="G9" s="37"/>
      <c r="H9" s="38"/>
    </row>
    <row r="10" spans="1:8" s="19" customFormat="1" ht="15.5" customHeight="1" x14ac:dyDescent="0.15">
      <c r="A10" s="24" t="s">
        <v>13</v>
      </c>
      <c r="B10" s="28">
        <v>96</v>
      </c>
      <c r="C10" s="29"/>
      <c r="D10" s="30"/>
      <c r="F10" s="40" t="s">
        <v>12</v>
      </c>
      <c r="G10" s="41"/>
      <c r="H10" s="42">
        <v>19371</v>
      </c>
    </row>
    <row r="11" spans="1:8" s="19" customFormat="1" ht="15.5" customHeight="1" x14ac:dyDescent="0.15">
      <c r="A11" s="39" t="s">
        <v>15</v>
      </c>
      <c r="B11" s="28">
        <v>166</v>
      </c>
      <c r="C11" s="29"/>
      <c r="D11" s="30"/>
      <c r="F11" s="61" t="s">
        <v>14</v>
      </c>
      <c r="G11" s="62"/>
      <c r="H11" s="43">
        <f>H8-H10</f>
        <v>19370</v>
      </c>
    </row>
    <row r="12" spans="1:8" s="19" customFormat="1" ht="15.5" customHeight="1" x14ac:dyDescent="0.15">
      <c r="A12" s="39" t="s">
        <v>16</v>
      </c>
      <c r="B12" s="28">
        <v>91</v>
      </c>
      <c r="C12" s="29"/>
      <c r="D12" s="30"/>
    </row>
    <row r="13" spans="1:8" s="19" customFormat="1" ht="15.5" customHeight="1" x14ac:dyDescent="0.15">
      <c r="A13" s="24" t="s">
        <v>17</v>
      </c>
      <c r="B13" s="28">
        <v>20</v>
      </c>
      <c r="C13" s="29"/>
      <c r="D13" s="30"/>
    </row>
    <row r="14" spans="1:8" s="19" customFormat="1" ht="15.5" customHeight="1" x14ac:dyDescent="0.15">
      <c r="A14" s="24" t="s">
        <v>18</v>
      </c>
      <c r="B14" s="28">
        <v>10</v>
      </c>
      <c r="C14" s="29"/>
      <c r="D14" s="30"/>
      <c r="E14" s="44"/>
    </row>
    <row r="15" spans="1:8" s="19" customFormat="1" ht="15.5" customHeight="1" x14ac:dyDescent="0.15">
      <c r="A15" s="24" t="s">
        <v>19</v>
      </c>
      <c r="B15" s="28">
        <v>1021</v>
      </c>
      <c r="C15" s="29"/>
      <c r="D15" s="30"/>
    </row>
    <row r="16" spans="1:8" s="19" customFormat="1" ht="15.5" customHeight="1" x14ac:dyDescent="0.35">
      <c r="A16" s="24" t="s">
        <v>20</v>
      </c>
      <c r="B16" s="28">
        <v>373</v>
      </c>
      <c r="C16" s="29"/>
      <c r="D16" s="30"/>
      <c r="F16" s="45"/>
      <c r="G16" s="45"/>
      <c r="H16" s="46"/>
    </row>
    <row r="17" spans="1:8" s="19" customFormat="1" ht="15.5" customHeight="1" x14ac:dyDescent="0.15">
      <c r="A17" s="24" t="s">
        <v>21</v>
      </c>
      <c r="B17" s="28">
        <v>51</v>
      </c>
      <c r="C17" s="29"/>
      <c r="D17" s="30"/>
      <c r="F17"/>
      <c r="G17"/>
      <c r="H17" s="47"/>
    </row>
    <row r="18" spans="1:8" s="19" customFormat="1" ht="15.5" customHeight="1" x14ac:dyDescent="0.15">
      <c r="A18" s="24" t="s">
        <v>22</v>
      </c>
      <c r="B18" s="28">
        <v>1107</v>
      </c>
      <c r="C18" s="29"/>
      <c r="D18" s="30"/>
      <c r="F18"/>
      <c r="G18"/>
      <c r="H18" s="47"/>
    </row>
    <row r="19" spans="1:8" s="19" customFormat="1" ht="15.5" customHeight="1" x14ac:dyDescent="0.15">
      <c r="A19" s="24" t="s">
        <v>23</v>
      </c>
      <c r="B19" s="28">
        <v>1061</v>
      </c>
      <c r="C19" s="29"/>
      <c r="D19" s="30"/>
      <c r="F19"/>
      <c r="G19"/>
      <c r="H19" s="47"/>
    </row>
    <row r="20" spans="1:8" s="19" customFormat="1" ht="15.5" customHeight="1" x14ac:dyDescent="0.15">
      <c r="A20" s="24" t="s">
        <v>24</v>
      </c>
      <c r="B20" s="28">
        <v>945</v>
      </c>
      <c r="C20" s="29"/>
      <c r="D20" s="30"/>
      <c r="F20"/>
      <c r="G20"/>
      <c r="H20" s="48"/>
    </row>
    <row r="21" spans="1:8" s="19" customFormat="1" ht="15.5" customHeight="1" x14ac:dyDescent="0.35">
      <c r="A21" s="24" t="s">
        <v>25</v>
      </c>
      <c r="B21" s="28">
        <v>1166</v>
      </c>
      <c r="C21" s="29"/>
      <c r="D21" s="30"/>
      <c r="F21"/>
      <c r="G21"/>
      <c r="H21" s="49"/>
    </row>
    <row r="22" spans="1:8" s="19" customFormat="1" ht="15.5" customHeight="1" x14ac:dyDescent="0.15">
      <c r="A22" s="24" t="s">
        <v>26</v>
      </c>
      <c r="B22" s="28">
        <v>1011</v>
      </c>
      <c r="C22" s="29"/>
      <c r="D22" s="30"/>
    </row>
    <row r="23" spans="1:8" s="19" customFormat="1" ht="15.5" customHeight="1" x14ac:dyDescent="0.15">
      <c r="A23" s="24" t="s">
        <v>27</v>
      </c>
      <c r="B23" s="28">
        <v>384</v>
      </c>
      <c r="C23" s="29"/>
      <c r="D23" s="30"/>
    </row>
    <row r="24" spans="1:8" s="19" customFormat="1" ht="15.5" customHeight="1" x14ac:dyDescent="0.15">
      <c r="A24" s="24" t="s">
        <v>28</v>
      </c>
      <c r="B24" s="28">
        <v>1042</v>
      </c>
      <c r="C24" s="29"/>
      <c r="D24" s="30"/>
    </row>
    <row r="25" spans="1:8" s="19" customFormat="1" ht="15.5" customHeight="1" x14ac:dyDescent="0.15">
      <c r="A25" s="24" t="s">
        <v>29</v>
      </c>
      <c r="B25" s="28">
        <v>1002</v>
      </c>
      <c r="C25" s="29"/>
      <c r="D25" s="30"/>
    </row>
    <row r="26" spans="1:8" s="19" customFormat="1" ht="15.5" customHeight="1" x14ac:dyDescent="0.15">
      <c r="A26" s="24" t="s">
        <v>30</v>
      </c>
      <c r="B26" s="28">
        <v>413</v>
      </c>
      <c r="C26" s="29"/>
      <c r="D26" s="30"/>
    </row>
    <row r="27" spans="1:8" s="19" customFormat="1" ht="15.5" customHeight="1" x14ac:dyDescent="0.15">
      <c r="A27" s="24" t="s">
        <v>31</v>
      </c>
      <c r="B27" s="28">
        <v>15</v>
      </c>
      <c r="C27" s="29"/>
      <c r="D27" s="30"/>
    </row>
    <row r="28" spans="1:8" s="19" customFormat="1" ht="15.5" customHeight="1" x14ac:dyDescent="0.15">
      <c r="A28" s="24" t="s">
        <v>32</v>
      </c>
      <c r="B28" s="28">
        <v>15</v>
      </c>
      <c r="C28" s="29"/>
      <c r="D28" s="30"/>
    </row>
    <row r="29" spans="1:8" s="19" customFormat="1" ht="15.5" customHeight="1" x14ac:dyDescent="0.15">
      <c r="A29" s="24" t="s">
        <v>33</v>
      </c>
      <c r="B29" s="28">
        <v>8</v>
      </c>
      <c r="C29" s="29"/>
      <c r="D29" s="30"/>
    </row>
    <row r="30" spans="1:8" s="19" customFormat="1" ht="15.5" customHeight="1" x14ac:dyDescent="0.15">
      <c r="A30" s="24" t="s">
        <v>34</v>
      </c>
      <c r="B30" s="28">
        <v>279</v>
      </c>
      <c r="C30" s="29"/>
      <c r="D30" s="30"/>
    </row>
    <row r="31" spans="1:8" s="19" customFormat="1" ht="15.5" customHeight="1" x14ac:dyDescent="0.15">
      <c r="A31" s="24" t="s">
        <v>35</v>
      </c>
      <c r="B31" s="28">
        <v>296</v>
      </c>
      <c r="C31" s="29"/>
      <c r="D31" s="30"/>
    </row>
    <row r="32" spans="1:8" s="19" customFormat="1" ht="15.5" customHeight="1" x14ac:dyDescent="0.15">
      <c r="A32" s="24" t="s">
        <v>36</v>
      </c>
      <c r="B32" s="28">
        <v>1165</v>
      </c>
      <c r="C32" s="29"/>
      <c r="D32" s="30"/>
    </row>
    <row r="33" spans="1:4" s="19" customFormat="1" ht="15.5" customHeight="1" x14ac:dyDescent="0.15">
      <c r="A33" s="24" t="s">
        <v>37</v>
      </c>
      <c r="B33" s="28">
        <v>923</v>
      </c>
      <c r="C33" s="29"/>
      <c r="D33" s="30"/>
    </row>
    <row r="34" spans="1:4" s="19" customFormat="1" ht="15.5" customHeight="1" x14ac:dyDescent="0.15">
      <c r="A34" s="24" t="s">
        <v>38</v>
      </c>
      <c r="B34" s="28">
        <v>1217</v>
      </c>
      <c r="C34" s="29"/>
      <c r="D34" s="30"/>
    </row>
    <row r="35" spans="1:4" s="19" customFormat="1" ht="15.5" customHeight="1" x14ac:dyDescent="0.15">
      <c r="A35" s="24" t="s">
        <v>39</v>
      </c>
      <c r="B35" s="28">
        <v>2</v>
      </c>
      <c r="C35" s="29"/>
      <c r="D35" s="30"/>
    </row>
    <row r="36" spans="1:4" s="19" customFormat="1" ht="15.5" customHeight="1" x14ac:dyDescent="0.15">
      <c r="A36" s="24" t="s">
        <v>40</v>
      </c>
      <c r="B36" s="28">
        <v>1224</v>
      </c>
      <c r="C36" s="29"/>
      <c r="D36" s="30"/>
    </row>
    <row r="37" spans="1:4" s="19" customFormat="1" ht="15.5" customHeight="1" x14ac:dyDescent="0.15">
      <c r="A37" s="24" t="s">
        <v>41</v>
      </c>
      <c r="B37" s="28">
        <v>1205</v>
      </c>
      <c r="C37" s="29"/>
      <c r="D37" s="30"/>
    </row>
    <row r="38" spans="1:4" s="19" customFormat="1" ht="15.5" customHeight="1" x14ac:dyDescent="0.15">
      <c r="A38" s="24" t="s">
        <v>42</v>
      </c>
      <c r="B38" s="28">
        <v>697</v>
      </c>
      <c r="C38" s="29"/>
      <c r="D38" s="30"/>
    </row>
    <row r="39" spans="1:4" s="19" customFormat="1" ht="15.5" customHeight="1" x14ac:dyDescent="0.15">
      <c r="A39" s="24" t="s">
        <v>43</v>
      </c>
      <c r="B39" s="28">
        <v>1083</v>
      </c>
      <c r="C39" s="29"/>
      <c r="D39" s="30"/>
    </row>
    <row r="40" spans="1:4" s="19" customFormat="1" ht="15.5" customHeight="1" x14ac:dyDescent="0.15">
      <c r="A40" s="24" t="s">
        <v>44</v>
      </c>
      <c r="B40" s="28">
        <v>462</v>
      </c>
      <c r="C40" s="29"/>
      <c r="D40" s="30"/>
    </row>
    <row r="41" spans="1:4" s="19" customFormat="1" ht="15.5" customHeight="1" x14ac:dyDescent="0.15">
      <c r="A41" s="24" t="s">
        <v>45</v>
      </c>
      <c r="B41" s="28">
        <v>1006</v>
      </c>
      <c r="C41" s="29"/>
      <c r="D41" s="30"/>
    </row>
    <row r="42" spans="1:4" s="19" customFormat="1" ht="15.5" customHeight="1" x14ac:dyDescent="0.15">
      <c r="A42" s="24" t="s">
        <v>46</v>
      </c>
      <c r="B42" s="28">
        <v>1031</v>
      </c>
      <c r="C42" s="29"/>
      <c r="D42" s="30"/>
    </row>
    <row r="43" spans="1:4" s="19" customFormat="1" ht="15.5" customHeight="1" x14ac:dyDescent="0.15">
      <c r="A43" s="24" t="s">
        <v>47</v>
      </c>
      <c r="B43" s="28">
        <v>1030</v>
      </c>
      <c r="C43" s="29"/>
      <c r="D43" s="30"/>
    </row>
    <row r="44" spans="1:4" s="19" customFormat="1" ht="15.5" customHeight="1" x14ac:dyDescent="0.15">
      <c r="A44" s="24" t="s">
        <v>48</v>
      </c>
      <c r="B44" s="8">
        <v>833</v>
      </c>
      <c r="C44" s="29"/>
      <c r="D44" s="30"/>
    </row>
    <row r="45" spans="1:4" s="19" customFormat="1" ht="15.5" customHeight="1" x14ac:dyDescent="0.15">
      <c r="A45" s="24" t="s">
        <v>49</v>
      </c>
      <c r="B45" s="28">
        <v>1003</v>
      </c>
      <c r="C45" s="29"/>
      <c r="D45" s="30"/>
    </row>
    <row r="46" spans="1:4" s="19" customFormat="1" ht="15.5" customHeight="1" x14ac:dyDescent="0.15">
      <c r="A46" s="24" t="s">
        <v>50</v>
      </c>
      <c r="B46" s="28">
        <v>464</v>
      </c>
      <c r="C46" s="29"/>
      <c r="D46" s="30"/>
    </row>
    <row r="47" spans="1:4" s="19" customFormat="1" ht="15.5" customHeight="1" x14ac:dyDescent="0.15">
      <c r="A47" s="24" t="s">
        <v>55</v>
      </c>
      <c r="B47" s="28">
        <v>1172</v>
      </c>
      <c r="C47" s="29"/>
      <c r="D47" s="30"/>
    </row>
    <row r="48" spans="1:4" s="19" customFormat="1" ht="15.5" customHeight="1" x14ac:dyDescent="0.15">
      <c r="A48" s="24" t="s">
        <v>51</v>
      </c>
      <c r="B48" s="28">
        <v>1322</v>
      </c>
      <c r="C48" s="29"/>
      <c r="D48" s="30"/>
    </row>
    <row r="49" spans="1:8" s="19" customFormat="1" ht="15.5" customHeight="1" x14ac:dyDescent="0.15">
      <c r="A49" s="24" t="s">
        <v>52</v>
      </c>
      <c r="B49" s="28">
        <v>1066</v>
      </c>
      <c r="C49" s="29"/>
      <c r="D49" s="30"/>
    </row>
    <row r="50" spans="1:8" s="19" customFormat="1" ht="15.5" customHeight="1" x14ac:dyDescent="0.15">
      <c r="A50" s="24" t="s">
        <v>53</v>
      </c>
      <c r="B50" s="28">
        <v>1014</v>
      </c>
      <c r="C50" s="29"/>
      <c r="D50" s="30"/>
    </row>
    <row r="51" spans="1:8" s="19" customFormat="1" ht="15.5" customHeight="1" x14ac:dyDescent="0.15">
      <c r="A51" s="50" t="s">
        <v>54</v>
      </c>
      <c r="B51" s="51">
        <f>SUM(B5:B50)</f>
        <v>30187</v>
      </c>
      <c r="C51" s="29"/>
      <c r="D51" s="30"/>
    </row>
    <row r="52" spans="1:8" s="19" customFormat="1" ht="15.5" customHeight="1" x14ac:dyDescent="0.15">
      <c r="A52" s="7"/>
      <c r="B52" s="52"/>
      <c r="C52" s="29"/>
      <c r="D52" s="30"/>
    </row>
    <row r="53" spans="1:8" x14ac:dyDescent="0.15">
      <c r="F53" s="19"/>
      <c r="G53" s="19"/>
      <c r="H53" s="19"/>
    </row>
    <row r="54" spans="1:8" x14ac:dyDescent="0.15">
      <c r="B54" s="52"/>
    </row>
  </sheetData>
  <mergeCells count="3">
    <mergeCell ref="A3:B3"/>
    <mergeCell ref="F3:H3"/>
    <mergeCell ref="F11:G1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SOGeneration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2020-07-24T13:51:30Z</cp:lastPrinted>
  <dcterms:created xsi:type="dcterms:W3CDTF">2020-07-16T11:21:43Z</dcterms:created>
  <dcterms:modified xsi:type="dcterms:W3CDTF">2021-02-18T19:10:59Z</dcterms:modified>
</cp:coreProperties>
</file>